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I:\Ressourcestyring\OAC\Statistik\Sagsstatistikker\Statistik på nettet\Officielle statistikker - Internet\2019-1-4 kvartaler\"/>
    </mc:Choice>
  </mc:AlternateContent>
  <xr:revisionPtr revIDLastSave="0" documentId="13_ncr:1_{7640665A-1C65-42CF-9340-C87F9828FC44}" xr6:coauthVersionLast="32" xr6:coauthVersionMax="32" xr10:uidLastSave="{00000000-0000-0000-0000-000000000000}"/>
  <bookViews>
    <workbookView xWindow="0" yWindow="0" windowWidth="24000" windowHeight="9132" xr2:uid="{00000000-000D-0000-FFFF-FFFF00000000}"/>
  </bookViews>
  <sheets>
    <sheet name="Afsluttede dødsboer" sheetId="1" r:id="rId1"/>
  </sheets>
  <externalReferences>
    <externalReference r:id="rId2"/>
  </externalReferences>
  <definedNames>
    <definedName name="_xlnm.Print_Area" localSheetId="0">'Afsluttede dødsboer'!$A$1:$N$42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L39" i="1"/>
  <c r="J39" i="1"/>
  <c r="I39" i="1"/>
  <c r="H39" i="1"/>
  <c r="G39" i="1"/>
  <c r="F39" i="1"/>
  <c r="E39" i="1"/>
  <c r="D39" i="1"/>
  <c r="C39" i="1"/>
  <c r="B39" i="1"/>
  <c r="M38" i="1"/>
  <c r="L38" i="1"/>
  <c r="J38" i="1"/>
  <c r="I38" i="1"/>
  <c r="H38" i="1"/>
  <c r="G38" i="1"/>
  <c r="F38" i="1"/>
  <c r="E38" i="1"/>
  <c r="D38" i="1"/>
  <c r="C38" i="1"/>
  <c r="B38" i="1"/>
  <c r="M37" i="1"/>
  <c r="L37" i="1"/>
  <c r="J37" i="1"/>
  <c r="I37" i="1"/>
  <c r="H37" i="1"/>
  <c r="G37" i="1"/>
  <c r="F37" i="1"/>
  <c r="E37" i="1"/>
  <c r="D37" i="1"/>
  <c r="C37" i="1"/>
  <c r="B37" i="1"/>
  <c r="M36" i="1"/>
  <c r="L36" i="1"/>
  <c r="J36" i="1"/>
  <c r="I36" i="1"/>
  <c r="H36" i="1"/>
  <c r="G36" i="1"/>
  <c r="F36" i="1"/>
  <c r="E36" i="1"/>
  <c r="D36" i="1"/>
  <c r="C36" i="1"/>
  <c r="B36" i="1"/>
  <c r="M35" i="1"/>
  <c r="L35" i="1"/>
  <c r="J35" i="1"/>
  <c r="I35" i="1"/>
  <c r="H35" i="1"/>
  <c r="G35" i="1"/>
  <c r="F35" i="1"/>
  <c r="E35" i="1"/>
  <c r="D35" i="1"/>
  <c r="C35" i="1"/>
  <c r="B35" i="1"/>
  <c r="M34" i="1"/>
  <c r="L34" i="1"/>
  <c r="J34" i="1"/>
  <c r="I34" i="1"/>
  <c r="H34" i="1"/>
  <c r="G34" i="1"/>
  <c r="F34" i="1"/>
  <c r="E34" i="1"/>
  <c r="D34" i="1"/>
  <c r="C34" i="1"/>
  <c r="B34" i="1"/>
  <c r="M33" i="1"/>
  <c r="L33" i="1"/>
  <c r="J33" i="1"/>
  <c r="I33" i="1"/>
  <c r="H33" i="1"/>
  <c r="G33" i="1"/>
  <c r="F33" i="1"/>
  <c r="E33" i="1"/>
  <c r="D33" i="1"/>
  <c r="C33" i="1"/>
  <c r="B33" i="1"/>
  <c r="M32" i="1"/>
  <c r="L32" i="1"/>
  <c r="J32" i="1"/>
  <c r="I32" i="1"/>
  <c r="H32" i="1"/>
  <c r="G32" i="1"/>
  <c r="F32" i="1"/>
  <c r="E32" i="1"/>
  <c r="D32" i="1"/>
  <c r="C32" i="1"/>
  <c r="B32" i="1"/>
  <c r="M31" i="1"/>
  <c r="L31" i="1"/>
  <c r="J31" i="1"/>
  <c r="I31" i="1"/>
  <c r="H31" i="1"/>
  <c r="G31" i="1"/>
  <c r="F31" i="1"/>
  <c r="E31" i="1"/>
  <c r="D31" i="1"/>
  <c r="C31" i="1"/>
  <c r="B31" i="1"/>
  <c r="M30" i="1"/>
  <c r="L30" i="1"/>
  <c r="J30" i="1"/>
  <c r="I30" i="1"/>
  <c r="H30" i="1"/>
  <c r="G30" i="1"/>
  <c r="F30" i="1"/>
  <c r="E30" i="1"/>
  <c r="D30" i="1"/>
  <c r="C30" i="1"/>
  <c r="B30" i="1"/>
  <c r="M29" i="1"/>
  <c r="L29" i="1"/>
  <c r="J29" i="1"/>
  <c r="I29" i="1"/>
  <c r="H29" i="1"/>
  <c r="G29" i="1"/>
  <c r="F29" i="1"/>
  <c r="E29" i="1"/>
  <c r="D29" i="1"/>
  <c r="C29" i="1"/>
  <c r="B29" i="1"/>
  <c r="M28" i="1"/>
  <c r="L28" i="1"/>
  <c r="J28" i="1"/>
  <c r="I28" i="1"/>
  <c r="H28" i="1"/>
  <c r="G28" i="1"/>
  <c r="F28" i="1"/>
  <c r="E28" i="1"/>
  <c r="D28" i="1"/>
  <c r="C28" i="1"/>
  <c r="B28" i="1"/>
  <c r="M27" i="1"/>
  <c r="L27" i="1"/>
  <c r="J27" i="1"/>
  <c r="I27" i="1"/>
  <c r="H27" i="1"/>
  <c r="G27" i="1"/>
  <c r="F27" i="1"/>
  <c r="E27" i="1"/>
  <c r="D27" i="1"/>
  <c r="C27" i="1"/>
  <c r="B27" i="1"/>
  <c r="M26" i="1"/>
  <c r="L26" i="1"/>
  <c r="J26" i="1"/>
  <c r="I26" i="1"/>
  <c r="H26" i="1"/>
  <c r="G26" i="1"/>
  <c r="F26" i="1"/>
  <c r="E26" i="1"/>
  <c r="D26" i="1"/>
  <c r="C26" i="1"/>
  <c r="B26" i="1"/>
  <c r="M25" i="1"/>
  <c r="L25" i="1"/>
  <c r="J25" i="1"/>
  <c r="I25" i="1"/>
  <c r="H25" i="1"/>
  <c r="G25" i="1"/>
  <c r="F25" i="1"/>
  <c r="E25" i="1"/>
  <c r="D25" i="1"/>
  <c r="C25" i="1"/>
  <c r="B25" i="1"/>
  <c r="M24" i="1"/>
  <c r="L24" i="1"/>
  <c r="J24" i="1"/>
  <c r="I24" i="1"/>
  <c r="H24" i="1"/>
  <c r="G24" i="1"/>
  <c r="F24" i="1"/>
  <c r="E24" i="1"/>
  <c r="D24" i="1"/>
  <c r="C24" i="1"/>
  <c r="B24" i="1"/>
  <c r="M23" i="1"/>
  <c r="L23" i="1"/>
  <c r="J23" i="1"/>
  <c r="I23" i="1"/>
  <c r="H23" i="1"/>
  <c r="G23" i="1"/>
  <c r="F23" i="1"/>
  <c r="E23" i="1"/>
  <c r="D23" i="1"/>
  <c r="C23" i="1"/>
  <c r="B23" i="1"/>
  <c r="M22" i="1"/>
  <c r="L22" i="1"/>
  <c r="J22" i="1"/>
  <c r="I22" i="1"/>
  <c r="H22" i="1"/>
  <c r="G22" i="1"/>
  <c r="F22" i="1"/>
  <c r="E22" i="1"/>
  <c r="D22" i="1"/>
  <c r="C22" i="1"/>
  <c r="B22" i="1"/>
  <c r="M21" i="1"/>
  <c r="L21" i="1"/>
  <c r="J21" i="1"/>
  <c r="I21" i="1"/>
  <c r="H21" i="1"/>
  <c r="G21" i="1"/>
  <c r="F21" i="1"/>
  <c r="E21" i="1"/>
  <c r="D21" i="1"/>
  <c r="C21" i="1"/>
  <c r="B21" i="1"/>
  <c r="M20" i="1"/>
  <c r="L20" i="1"/>
  <c r="J20" i="1"/>
  <c r="I20" i="1"/>
  <c r="H20" i="1"/>
  <c r="G20" i="1"/>
  <c r="F20" i="1"/>
  <c r="E20" i="1"/>
  <c r="D20" i="1"/>
  <c r="C20" i="1"/>
  <c r="B20" i="1"/>
  <c r="M19" i="1"/>
  <c r="L19" i="1"/>
  <c r="J19" i="1"/>
  <c r="I19" i="1"/>
  <c r="I15" i="1" s="1"/>
  <c r="H19" i="1"/>
  <c r="G19" i="1"/>
  <c r="F19" i="1"/>
  <c r="E19" i="1"/>
  <c r="D19" i="1"/>
  <c r="C19" i="1"/>
  <c r="B19" i="1"/>
  <c r="M18" i="1"/>
  <c r="L18" i="1"/>
  <c r="J18" i="1"/>
  <c r="I18" i="1"/>
  <c r="H18" i="1"/>
  <c r="G18" i="1"/>
  <c r="F18" i="1"/>
  <c r="E18" i="1"/>
  <c r="D18" i="1"/>
  <c r="C18" i="1"/>
  <c r="B18" i="1"/>
  <c r="M17" i="1"/>
  <c r="L17" i="1"/>
  <c r="J17" i="1"/>
  <c r="I17" i="1"/>
  <c r="H17" i="1"/>
  <c r="G17" i="1"/>
  <c r="F17" i="1"/>
  <c r="E17" i="1"/>
  <c r="D17" i="1"/>
  <c r="C17" i="1"/>
  <c r="B17" i="1"/>
  <c r="M16" i="1"/>
  <c r="L16" i="1"/>
  <c r="J16" i="1"/>
  <c r="J15" i="1" s="1"/>
  <c r="I16" i="1"/>
  <c r="H16" i="1"/>
  <c r="G16" i="1"/>
  <c r="F16" i="1"/>
  <c r="F15" i="1" s="1"/>
  <c r="E16" i="1"/>
  <c r="E15" i="1" s="1"/>
  <c r="D16" i="1"/>
  <c r="C16" i="1"/>
  <c r="B16" i="1"/>
  <c r="B15" i="1" s="1"/>
  <c r="C15" i="1" l="1"/>
  <c r="G15" i="1"/>
  <c r="L15" i="1"/>
  <c r="D15" i="1"/>
  <c r="H15" i="1"/>
  <c r="M15" i="1"/>
</calcChain>
</file>

<file path=xl/sharedStrings.xml><?xml version="1.0" encoding="utf-8"?>
<sst xmlns="http://schemas.openxmlformats.org/spreadsheetml/2006/main" count="62" uniqueCount="62">
  <si>
    <t>Statistik for skiftesager m.v. -2019</t>
  </si>
  <si>
    <t>Afsluttede dødsboskiftesager opdelt på almindelige</t>
  </si>
  <si>
    <t>dødsboer og særlige dødsboskiftesager</t>
  </si>
  <si>
    <t>ALMINDELIGE DØDSBOER</t>
  </si>
  <si>
    <t>SÆRLIGE</t>
  </si>
  <si>
    <t>I ALT</t>
  </si>
  <si>
    <t xml:space="preserve">Boudlæg </t>
  </si>
  <si>
    <t>Udlagt til</t>
  </si>
  <si>
    <t>Uskiftet bo</t>
  </si>
  <si>
    <t xml:space="preserve">Privat </t>
  </si>
  <si>
    <t>Forenklet</t>
  </si>
  <si>
    <t>Bobesty-</t>
  </si>
  <si>
    <t>Sluttet</t>
  </si>
  <si>
    <t>Genoptagne</t>
  </si>
  <si>
    <t>Andre</t>
  </si>
  <si>
    <t>Separate</t>
  </si>
  <si>
    <t>(§18)</t>
  </si>
  <si>
    <t>efterlevende</t>
  </si>
  <si>
    <t>(§ 24)</t>
  </si>
  <si>
    <t>skifte</t>
  </si>
  <si>
    <t>privat skifte</t>
  </si>
  <si>
    <t>rerbo</t>
  </si>
  <si>
    <t>sager med</t>
  </si>
  <si>
    <t>alm.</t>
  </si>
  <si>
    <t>tvister</t>
  </si>
  <si>
    <t>ægtefælle</t>
  </si>
  <si>
    <t>(§ 25)</t>
  </si>
  <si>
    <t>(§§ 33-34)</t>
  </si>
  <si>
    <t>(§ 36)</t>
  </si>
  <si>
    <t>ændret bobe-</t>
  </si>
  <si>
    <t>(§ 22)</t>
  </si>
  <si>
    <t>handlings-</t>
  </si>
  <si>
    <t>måde</t>
  </si>
  <si>
    <t>ALLE BYRETTER</t>
  </si>
  <si>
    <t>Hjørring</t>
  </si>
  <si>
    <t>Aalborg</t>
  </si>
  <si>
    <t>Randers</t>
  </si>
  <si>
    <t>Århus</t>
  </si>
  <si>
    <t>Viborg</t>
  </si>
  <si>
    <t>Holstebro</t>
  </si>
  <si>
    <t>Herning</t>
  </si>
  <si>
    <t>Horsens</t>
  </si>
  <si>
    <t>Kolding</t>
  </si>
  <si>
    <t>Esbjerg</t>
  </si>
  <si>
    <t>Sønderborg</t>
  </si>
  <si>
    <t>Odense</t>
  </si>
  <si>
    <t>Svendborg</t>
  </si>
  <si>
    <t>Nykøbing Falster</t>
  </si>
  <si>
    <t>Næstved</t>
  </si>
  <si>
    <t>Holbæk</t>
  </si>
  <si>
    <t>Roskilde</t>
  </si>
  <si>
    <t>Hillerød</t>
  </si>
  <si>
    <t>Helsingør</t>
  </si>
  <si>
    <t>Lyngby</t>
  </si>
  <si>
    <t>Glostrup</t>
  </si>
  <si>
    <t>Frederiksberg</t>
  </si>
  <si>
    <t>København</t>
  </si>
  <si>
    <t>Bornholm</t>
  </si>
  <si>
    <r>
      <t>i øvrigt</t>
    </r>
    <r>
      <rPr>
        <sz val="10"/>
        <rFont val="Calibri"/>
        <family val="2"/>
      </rPr>
      <t>¹</t>
    </r>
  </si>
  <si>
    <r>
      <t>sager</t>
    </r>
    <r>
      <rPr>
        <sz val="10"/>
        <rFont val="Calibri"/>
        <family val="2"/>
      </rPr>
      <t>²</t>
    </r>
  </si>
  <si>
    <t>1) Henvisningssager og sager om videreanmeldelse vedrørende processuelle udlændinge</t>
  </si>
  <si>
    <t>2) Sager, hvor der sker anmeldelse, der kan medføre bo- eller arveafgift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</si>
</sst>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Fill="1" applyBorder="1"/>
    <xf numFmtId="0" fontId="1" fillId="0" borderId="0" xfId="1" applyFill="1" applyBorder="1"/>
    <xf numFmtId="0" fontId="1" fillId="0" borderId="0" xfId="1" applyFill="1"/>
    <xf numFmtId="0" fontId="1" fillId="0" borderId="0" xfId="1" applyFill="1" applyBorder="1" applyAlignment="1">
      <alignment horizontal="center"/>
    </xf>
    <xf numFmtId="0" fontId="3" fillId="0" borderId="0" xfId="1" applyFont="1" applyFill="1" applyBorder="1"/>
    <xf numFmtId="0" fontId="4" fillId="0" borderId="0" xfId="1" applyFont="1" applyFill="1" applyBorder="1"/>
    <xf numFmtId="0" fontId="4" fillId="0" borderId="0" xfId="1" applyFont="1" applyFill="1"/>
    <xf numFmtId="0" fontId="1" fillId="0" borderId="0" xfId="1"/>
    <xf numFmtId="0" fontId="5" fillId="0" borderId="0" xfId="1" applyFont="1" applyFill="1" applyBorder="1"/>
    <xf numFmtId="0" fontId="1" fillId="0" borderId="1" xfId="1" applyFill="1" applyBorder="1"/>
    <xf numFmtId="0" fontId="7" fillId="0" borderId="1" xfId="1" applyFont="1" applyFill="1" applyBorder="1" applyAlignment="1">
      <alignment horizontal="center"/>
    </xf>
    <xf numFmtId="0" fontId="1" fillId="0" borderId="5" xfId="1" applyFill="1" applyBorder="1"/>
    <xf numFmtId="0" fontId="1" fillId="0" borderId="2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12" xfId="1" applyFill="1" applyBorder="1"/>
    <xf numFmtId="0" fontId="9" fillId="3" borderId="13" xfId="1" applyFont="1" applyFill="1" applyBorder="1"/>
    <xf numFmtId="3" fontId="10" fillId="3" borderId="13" xfId="1" applyNumberFormat="1" applyFont="1" applyFill="1" applyBorder="1" applyAlignment="1">
      <alignment horizontal="right"/>
    </xf>
    <xf numFmtId="3" fontId="10" fillId="3" borderId="14" xfId="1" applyNumberFormat="1" applyFont="1" applyFill="1" applyBorder="1" applyAlignment="1">
      <alignment horizontal="right"/>
    </xf>
    <xf numFmtId="3" fontId="10" fillId="3" borderId="15" xfId="1" applyNumberFormat="1" applyFont="1" applyFill="1" applyBorder="1" applyAlignment="1">
      <alignment horizontal="right"/>
    </xf>
    <xf numFmtId="3" fontId="10" fillId="3" borderId="16" xfId="1" applyNumberFormat="1" applyFont="1" applyFill="1" applyBorder="1" applyAlignment="1">
      <alignment horizontal="right"/>
    </xf>
    <xf numFmtId="3" fontId="10" fillId="4" borderId="17" xfId="1" applyNumberFormat="1" applyFont="1" applyFill="1" applyBorder="1" applyAlignment="1">
      <alignment horizontal="right"/>
    </xf>
    <xf numFmtId="0" fontId="1" fillId="3" borderId="18" xfId="1" applyFont="1" applyFill="1" applyBorder="1" applyAlignment="1"/>
    <xf numFmtId="3" fontId="1" fillId="3" borderId="18" xfId="1" applyNumberFormat="1" applyFill="1" applyBorder="1"/>
    <xf numFmtId="3" fontId="1" fillId="3" borderId="19" xfId="1" applyNumberFormat="1" applyFill="1" applyBorder="1"/>
    <xf numFmtId="3" fontId="1" fillId="3" borderId="20" xfId="1" applyNumberFormat="1" applyFill="1" applyBorder="1"/>
    <xf numFmtId="3" fontId="1" fillId="3" borderId="21" xfId="1" applyNumberFormat="1" applyFill="1" applyBorder="1"/>
    <xf numFmtId="3" fontId="1" fillId="3" borderId="22" xfId="1" applyNumberFormat="1" applyFill="1" applyBorder="1"/>
    <xf numFmtId="3" fontId="1" fillId="3" borderId="23" xfId="1" applyNumberFormat="1" applyFill="1" applyBorder="1"/>
    <xf numFmtId="0" fontId="1" fillId="3" borderId="24" xfId="1" applyFont="1" applyFill="1" applyBorder="1" applyAlignment="1"/>
    <xf numFmtId="3" fontId="1" fillId="3" borderId="24" xfId="1" applyNumberFormat="1" applyFill="1" applyBorder="1"/>
    <xf numFmtId="3" fontId="1" fillId="3" borderId="25" xfId="1" applyNumberFormat="1" applyFill="1" applyBorder="1"/>
    <xf numFmtId="3" fontId="1" fillId="3" borderId="26" xfId="1" applyNumberFormat="1" applyFill="1" applyBorder="1"/>
    <xf numFmtId="3" fontId="1" fillId="3" borderId="27" xfId="1" applyNumberFormat="1" applyFill="1" applyBorder="1"/>
    <xf numFmtId="3" fontId="1" fillId="3" borderId="28" xfId="1" applyNumberFormat="1" applyFill="1" applyBorder="1"/>
    <xf numFmtId="0" fontId="11" fillId="0" borderId="0" xfId="1" applyFont="1" applyFill="1" applyBorder="1" applyAlignment="1" applyProtection="1">
      <alignment horizontal="left"/>
      <protection locked="0"/>
    </xf>
    <xf numFmtId="3" fontId="1" fillId="5" borderId="0" xfId="1" applyNumberFormat="1" applyFill="1" applyBorder="1"/>
    <xf numFmtId="0" fontId="1" fillId="5" borderId="0" xfId="1" applyFill="1" applyBorder="1"/>
    <xf numFmtId="0" fontId="10" fillId="5" borderId="0" xfId="1" applyFont="1" applyFill="1" applyBorder="1"/>
    <xf numFmtId="0" fontId="1" fillId="5" borderId="0" xfId="1" applyFill="1"/>
    <xf numFmtId="0" fontId="12" fillId="0" borderId="29" xfId="1" applyFont="1" applyFill="1" applyBorder="1" applyProtection="1">
      <protection locked="0"/>
    </xf>
    <xf numFmtId="0" fontId="12" fillId="0" borderId="0" xfId="1" applyFont="1" applyFill="1"/>
    <xf numFmtId="0" fontId="1" fillId="0" borderId="0" xfId="1" applyFont="1"/>
    <xf numFmtId="0" fontId="10" fillId="0" borderId="0" xfId="1" applyFont="1"/>
    <xf numFmtId="0" fontId="1" fillId="0" borderId="0" xfId="1" applyNumberFormat="1"/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1" xfId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45720</xdr:rowOff>
    </xdr:from>
    <xdr:to>
      <xdr:col>13</xdr:col>
      <xdr:colOff>219075</xdr:colOff>
      <xdr:row>3</xdr:row>
      <xdr:rowOff>161925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41B8D50C-E5A4-46A2-8CB6-F9243888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4760" y="45720"/>
          <a:ext cx="1125855" cy="855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nuar-december\90004%20-%20Statistik\90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901"/>
      <sheetName val="902"/>
      <sheetName val="903"/>
      <sheetName val="904"/>
      <sheetName val="905"/>
      <sheetName val="906"/>
      <sheetName val="907"/>
      <sheetName val="908"/>
      <sheetName val="909"/>
      <sheetName val="910"/>
      <sheetName val="911"/>
      <sheetName val="912"/>
      <sheetName val="913"/>
      <sheetName val="914"/>
      <sheetName val="915"/>
      <sheetName val="916"/>
      <sheetName val="917"/>
      <sheetName val="918"/>
      <sheetName val="919"/>
      <sheetName val="920"/>
      <sheetName val="921"/>
      <sheetName val="922"/>
      <sheetName val="923"/>
      <sheetName val="924"/>
      <sheetName val="Alle byretter"/>
      <sheetName val="Modtagne dødsboer"/>
      <sheetName val="Afsluttede dødsboer"/>
      <sheetName val="Afgørelsestider, dødsboer"/>
    </sheetNames>
    <sheetDataSet>
      <sheetData sheetId="0"/>
      <sheetData sheetId="1">
        <row r="7">
          <cell r="P7">
            <v>590</v>
          </cell>
          <cell r="Q7">
            <v>13</v>
          </cell>
          <cell r="R7">
            <v>581</v>
          </cell>
          <cell r="S7">
            <v>494</v>
          </cell>
          <cell r="T7">
            <v>311</v>
          </cell>
          <cell r="U7">
            <v>314</v>
          </cell>
          <cell r="V7">
            <v>14</v>
          </cell>
          <cell r="W7">
            <v>3</v>
          </cell>
          <cell r="X7">
            <v>4</v>
          </cell>
          <cell r="Z7">
            <v>0</v>
          </cell>
          <cell r="AA7">
            <v>2324</v>
          </cell>
        </row>
      </sheetData>
      <sheetData sheetId="2">
        <row r="7">
          <cell r="P7">
            <v>886</v>
          </cell>
          <cell r="Q7">
            <v>16</v>
          </cell>
          <cell r="R7">
            <v>723</v>
          </cell>
          <cell r="S7">
            <v>691</v>
          </cell>
          <cell r="T7">
            <v>408</v>
          </cell>
          <cell r="U7">
            <v>299</v>
          </cell>
          <cell r="V7">
            <v>32</v>
          </cell>
          <cell r="W7">
            <v>0</v>
          </cell>
          <cell r="X7">
            <v>0</v>
          </cell>
          <cell r="Z7">
            <v>0</v>
          </cell>
          <cell r="AA7">
            <v>3055</v>
          </cell>
        </row>
      </sheetData>
      <sheetData sheetId="3">
        <row r="7">
          <cell r="P7">
            <v>617</v>
          </cell>
          <cell r="Q7">
            <v>12</v>
          </cell>
          <cell r="R7">
            <v>591</v>
          </cell>
          <cell r="S7">
            <v>455</v>
          </cell>
          <cell r="T7">
            <v>279</v>
          </cell>
          <cell r="U7">
            <v>282</v>
          </cell>
          <cell r="V7">
            <v>20</v>
          </cell>
          <cell r="W7">
            <v>10</v>
          </cell>
          <cell r="X7">
            <v>9</v>
          </cell>
          <cell r="Z7">
            <v>0</v>
          </cell>
          <cell r="AA7">
            <v>2275</v>
          </cell>
        </row>
      </sheetData>
      <sheetData sheetId="4">
        <row r="7">
          <cell r="P7">
            <v>786</v>
          </cell>
          <cell r="Q7">
            <v>20</v>
          </cell>
          <cell r="R7">
            <v>561</v>
          </cell>
          <cell r="S7">
            <v>578</v>
          </cell>
          <cell r="T7">
            <v>345</v>
          </cell>
          <cell r="U7">
            <v>238</v>
          </cell>
          <cell r="V7">
            <v>27</v>
          </cell>
          <cell r="W7">
            <v>15</v>
          </cell>
          <cell r="X7">
            <v>16</v>
          </cell>
          <cell r="Z7">
            <v>0</v>
          </cell>
          <cell r="AA7">
            <v>2586</v>
          </cell>
        </row>
      </sheetData>
      <sheetData sheetId="5">
        <row r="7">
          <cell r="P7">
            <v>511</v>
          </cell>
          <cell r="Q7">
            <v>16</v>
          </cell>
          <cell r="R7">
            <v>546</v>
          </cell>
          <cell r="S7">
            <v>481</v>
          </cell>
          <cell r="T7">
            <v>261</v>
          </cell>
          <cell r="U7">
            <v>271</v>
          </cell>
          <cell r="V7">
            <v>23</v>
          </cell>
          <cell r="W7">
            <v>6</v>
          </cell>
          <cell r="X7">
            <v>7</v>
          </cell>
          <cell r="Z7">
            <v>0</v>
          </cell>
          <cell r="AA7">
            <v>2122</v>
          </cell>
        </row>
      </sheetData>
      <sheetData sheetId="6">
        <row r="7">
          <cell r="P7">
            <v>446</v>
          </cell>
          <cell r="Q7">
            <v>22</v>
          </cell>
          <cell r="R7">
            <v>482</v>
          </cell>
          <cell r="S7">
            <v>375</v>
          </cell>
          <cell r="T7">
            <v>247</v>
          </cell>
          <cell r="U7">
            <v>231</v>
          </cell>
          <cell r="V7">
            <v>8</v>
          </cell>
          <cell r="W7">
            <v>19</v>
          </cell>
          <cell r="X7">
            <v>4</v>
          </cell>
          <cell r="Z7">
            <v>0</v>
          </cell>
          <cell r="AA7">
            <v>1834</v>
          </cell>
        </row>
      </sheetData>
      <sheetData sheetId="7">
        <row r="7">
          <cell r="P7">
            <v>406</v>
          </cell>
          <cell r="Q7">
            <v>26</v>
          </cell>
          <cell r="R7">
            <v>438</v>
          </cell>
          <cell r="S7">
            <v>447</v>
          </cell>
          <cell r="T7">
            <v>284</v>
          </cell>
          <cell r="U7">
            <v>151</v>
          </cell>
          <cell r="V7">
            <v>18</v>
          </cell>
          <cell r="W7">
            <v>6</v>
          </cell>
          <cell r="X7">
            <v>1</v>
          </cell>
          <cell r="Z7">
            <v>0</v>
          </cell>
          <cell r="AA7">
            <v>1777</v>
          </cell>
        </row>
      </sheetData>
      <sheetData sheetId="8">
        <row r="7">
          <cell r="P7">
            <v>428</v>
          </cell>
          <cell r="Q7">
            <v>15</v>
          </cell>
          <cell r="R7">
            <v>445</v>
          </cell>
          <cell r="S7">
            <v>405</v>
          </cell>
          <cell r="T7">
            <v>184</v>
          </cell>
          <cell r="U7">
            <v>184</v>
          </cell>
          <cell r="V7">
            <v>8</v>
          </cell>
          <cell r="W7">
            <v>25</v>
          </cell>
          <cell r="X7">
            <v>2</v>
          </cell>
          <cell r="Z7">
            <v>0</v>
          </cell>
          <cell r="AA7">
            <v>1696</v>
          </cell>
        </row>
      </sheetData>
      <sheetData sheetId="9">
        <row r="7">
          <cell r="P7">
            <v>789</v>
          </cell>
          <cell r="Q7">
            <v>32</v>
          </cell>
          <cell r="R7">
            <v>586</v>
          </cell>
          <cell r="S7">
            <v>590</v>
          </cell>
          <cell r="T7">
            <v>346</v>
          </cell>
          <cell r="U7">
            <v>306</v>
          </cell>
          <cell r="V7">
            <v>24</v>
          </cell>
          <cell r="W7">
            <v>25</v>
          </cell>
          <cell r="X7">
            <v>1</v>
          </cell>
          <cell r="Z7">
            <v>0</v>
          </cell>
          <cell r="AA7">
            <v>2699</v>
          </cell>
        </row>
      </sheetData>
      <sheetData sheetId="10">
        <row r="7">
          <cell r="P7">
            <v>641</v>
          </cell>
          <cell r="Q7">
            <v>21</v>
          </cell>
          <cell r="R7">
            <v>512</v>
          </cell>
          <cell r="S7">
            <v>450</v>
          </cell>
          <cell r="T7">
            <v>271</v>
          </cell>
          <cell r="U7">
            <v>220</v>
          </cell>
          <cell r="V7">
            <v>21</v>
          </cell>
          <cell r="W7">
            <v>9</v>
          </cell>
          <cell r="X7">
            <v>13</v>
          </cell>
          <cell r="Z7">
            <v>3</v>
          </cell>
          <cell r="AA7">
            <v>2161</v>
          </cell>
        </row>
      </sheetData>
      <sheetData sheetId="11">
        <row r="7">
          <cell r="P7">
            <v>686</v>
          </cell>
          <cell r="Q7">
            <v>29</v>
          </cell>
          <cell r="R7">
            <v>609</v>
          </cell>
          <cell r="S7">
            <v>534</v>
          </cell>
          <cell r="T7">
            <v>320</v>
          </cell>
          <cell r="U7">
            <v>312</v>
          </cell>
          <cell r="V7">
            <v>29</v>
          </cell>
          <cell r="W7">
            <v>14</v>
          </cell>
          <cell r="X7">
            <v>6</v>
          </cell>
          <cell r="Z7">
            <v>0</v>
          </cell>
          <cell r="AA7">
            <v>2539</v>
          </cell>
        </row>
      </sheetData>
      <sheetData sheetId="12">
        <row r="7">
          <cell r="P7">
            <v>972</v>
          </cell>
          <cell r="Q7">
            <v>38</v>
          </cell>
          <cell r="R7">
            <v>740</v>
          </cell>
          <cell r="S7">
            <v>582</v>
          </cell>
          <cell r="T7">
            <v>373</v>
          </cell>
          <cell r="U7">
            <v>330</v>
          </cell>
          <cell r="V7">
            <v>24</v>
          </cell>
          <cell r="W7">
            <v>16</v>
          </cell>
          <cell r="X7">
            <v>19</v>
          </cell>
          <cell r="Z7">
            <v>0</v>
          </cell>
          <cell r="AA7">
            <v>3094</v>
          </cell>
        </row>
      </sheetData>
      <sheetData sheetId="13">
        <row r="7">
          <cell r="P7">
            <v>570</v>
          </cell>
          <cell r="Q7">
            <v>19</v>
          </cell>
          <cell r="R7">
            <v>462</v>
          </cell>
          <cell r="S7">
            <v>381</v>
          </cell>
          <cell r="T7">
            <v>274</v>
          </cell>
          <cell r="U7">
            <v>250</v>
          </cell>
          <cell r="V7">
            <v>13</v>
          </cell>
          <cell r="W7">
            <v>7</v>
          </cell>
          <cell r="X7">
            <v>2</v>
          </cell>
          <cell r="Z7">
            <v>0</v>
          </cell>
          <cell r="AA7">
            <v>1978</v>
          </cell>
        </row>
      </sheetData>
      <sheetData sheetId="14">
        <row r="7">
          <cell r="P7">
            <v>650</v>
          </cell>
          <cell r="Q7">
            <v>42</v>
          </cell>
          <cell r="R7">
            <v>409</v>
          </cell>
          <cell r="S7">
            <v>326</v>
          </cell>
          <cell r="T7">
            <v>277</v>
          </cell>
          <cell r="U7">
            <v>403</v>
          </cell>
          <cell r="V7">
            <v>11</v>
          </cell>
          <cell r="W7">
            <v>17</v>
          </cell>
          <cell r="X7">
            <v>0</v>
          </cell>
          <cell r="Z7">
            <v>0</v>
          </cell>
          <cell r="AA7">
            <v>2135</v>
          </cell>
        </row>
      </sheetData>
      <sheetData sheetId="15">
        <row r="7">
          <cell r="P7">
            <v>591</v>
          </cell>
          <cell r="Q7">
            <v>21</v>
          </cell>
          <cell r="R7">
            <v>573</v>
          </cell>
          <cell r="S7">
            <v>473</v>
          </cell>
          <cell r="T7">
            <v>296</v>
          </cell>
          <cell r="U7">
            <v>450</v>
          </cell>
          <cell r="V7">
            <v>18</v>
          </cell>
          <cell r="W7">
            <v>7</v>
          </cell>
          <cell r="X7">
            <v>3</v>
          </cell>
          <cell r="Z7">
            <v>0</v>
          </cell>
          <cell r="AA7">
            <v>2432</v>
          </cell>
        </row>
      </sheetData>
      <sheetData sheetId="16">
        <row r="7">
          <cell r="P7">
            <v>422</v>
          </cell>
          <cell r="Q7">
            <v>13</v>
          </cell>
          <cell r="R7">
            <v>310</v>
          </cell>
          <cell r="S7">
            <v>320</v>
          </cell>
          <cell r="T7">
            <v>189</v>
          </cell>
          <cell r="U7">
            <v>227</v>
          </cell>
          <cell r="V7">
            <v>13</v>
          </cell>
          <cell r="W7">
            <v>1</v>
          </cell>
          <cell r="X7">
            <v>3</v>
          </cell>
          <cell r="Z7">
            <v>0</v>
          </cell>
          <cell r="AA7">
            <v>1498</v>
          </cell>
        </row>
      </sheetData>
      <sheetData sheetId="17">
        <row r="7">
          <cell r="P7">
            <v>778</v>
          </cell>
          <cell r="Q7">
            <v>16</v>
          </cell>
          <cell r="R7">
            <v>706</v>
          </cell>
          <cell r="S7">
            <v>699</v>
          </cell>
          <cell r="T7">
            <v>305</v>
          </cell>
          <cell r="U7">
            <v>333</v>
          </cell>
          <cell r="V7">
            <v>38</v>
          </cell>
          <cell r="W7">
            <v>4</v>
          </cell>
          <cell r="X7">
            <v>5</v>
          </cell>
          <cell r="Z7">
            <v>0</v>
          </cell>
          <cell r="AA7">
            <v>2884</v>
          </cell>
        </row>
      </sheetData>
      <sheetData sheetId="18">
        <row r="7">
          <cell r="P7">
            <v>447</v>
          </cell>
          <cell r="Q7">
            <v>11</v>
          </cell>
          <cell r="R7">
            <v>542</v>
          </cell>
          <cell r="S7">
            <v>465</v>
          </cell>
          <cell r="T7">
            <v>194</v>
          </cell>
          <cell r="U7">
            <v>177</v>
          </cell>
          <cell r="V7">
            <v>25</v>
          </cell>
          <cell r="W7">
            <v>19</v>
          </cell>
          <cell r="X7">
            <v>7</v>
          </cell>
          <cell r="Z7">
            <v>0</v>
          </cell>
          <cell r="AA7">
            <v>1887</v>
          </cell>
        </row>
      </sheetData>
      <sheetData sheetId="19">
        <row r="7">
          <cell r="P7">
            <v>514</v>
          </cell>
          <cell r="Q7">
            <v>9</v>
          </cell>
          <cell r="R7">
            <v>435</v>
          </cell>
          <cell r="S7">
            <v>477</v>
          </cell>
          <cell r="T7">
            <v>156</v>
          </cell>
          <cell r="U7">
            <v>232</v>
          </cell>
          <cell r="V7">
            <v>30</v>
          </cell>
          <cell r="W7">
            <v>2</v>
          </cell>
          <cell r="X7">
            <v>6</v>
          </cell>
          <cell r="Z7">
            <v>0</v>
          </cell>
          <cell r="AA7">
            <v>1861</v>
          </cell>
        </row>
      </sheetData>
      <sheetData sheetId="20">
        <row r="7">
          <cell r="P7">
            <v>479</v>
          </cell>
          <cell r="Q7">
            <v>9</v>
          </cell>
          <cell r="R7">
            <v>547</v>
          </cell>
          <cell r="S7">
            <v>728</v>
          </cell>
          <cell r="T7">
            <v>226</v>
          </cell>
          <cell r="U7">
            <v>265</v>
          </cell>
          <cell r="V7">
            <v>27</v>
          </cell>
          <cell r="W7">
            <v>7</v>
          </cell>
          <cell r="X7">
            <v>2</v>
          </cell>
          <cell r="Z7">
            <v>0</v>
          </cell>
          <cell r="AA7">
            <v>2290</v>
          </cell>
        </row>
      </sheetData>
      <sheetData sheetId="21">
        <row r="7">
          <cell r="P7">
            <v>1533</v>
          </cell>
          <cell r="Q7">
            <v>29</v>
          </cell>
          <cell r="R7">
            <v>839</v>
          </cell>
          <cell r="S7">
            <v>881</v>
          </cell>
          <cell r="T7">
            <v>490</v>
          </cell>
          <cell r="U7">
            <v>332</v>
          </cell>
          <cell r="V7">
            <v>49</v>
          </cell>
          <cell r="W7">
            <v>3</v>
          </cell>
          <cell r="X7">
            <v>0</v>
          </cell>
          <cell r="Z7">
            <v>0</v>
          </cell>
          <cell r="AA7">
            <v>4156</v>
          </cell>
        </row>
      </sheetData>
      <sheetData sheetId="22">
        <row r="7">
          <cell r="P7">
            <v>816</v>
          </cell>
          <cell r="Q7">
            <v>27</v>
          </cell>
          <cell r="R7">
            <v>230</v>
          </cell>
          <cell r="S7">
            <v>554</v>
          </cell>
          <cell r="T7">
            <v>264</v>
          </cell>
          <cell r="U7">
            <v>260</v>
          </cell>
          <cell r="V7">
            <v>30</v>
          </cell>
          <cell r="W7">
            <v>15</v>
          </cell>
          <cell r="X7">
            <v>5</v>
          </cell>
          <cell r="Z7">
            <v>0</v>
          </cell>
          <cell r="AA7">
            <v>2201</v>
          </cell>
        </row>
      </sheetData>
      <sheetData sheetId="23">
        <row r="7">
          <cell r="P7">
            <v>957</v>
          </cell>
          <cell r="Q7">
            <v>14</v>
          </cell>
          <cell r="R7">
            <v>385</v>
          </cell>
          <cell r="S7">
            <v>729</v>
          </cell>
          <cell r="T7">
            <v>277</v>
          </cell>
          <cell r="U7">
            <v>341</v>
          </cell>
          <cell r="V7">
            <v>71</v>
          </cell>
          <cell r="W7">
            <v>91</v>
          </cell>
          <cell r="X7">
            <v>29</v>
          </cell>
          <cell r="Z7">
            <v>0</v>
          </cell>
          <cell r="AA7">
            <v>2894</v>
          </cell>
        </row>
      </sheetData>
      <sheetData sheetId="24">
        <row r="7">
          <cell r="P7">
            <v>159</v>
          </cell>
          <cell r="Q7">
            <v>8</v>
          </cell>
          <cell r="R7">
            <v>134</v>
          </cell>
          <cell r="S7">
            <v>131</v>
          </cell>
          <cell r="T7">
            <v>62</v>
          </cell>
          <cell r="U7">
            <v>98</v>
          </cell>
          <cell r="V7">
            <v>8</v>
          </cell>
          <cell r="W7">
            <v>0</v>
          </cell>
          <cell r="X7">
            <v>1</v>
          </cell>
          <cell r="Z7">
            <v>0</v>
          </cell>
          <cell r="AA7">
            <v>601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showGridLines="0" tabSelected="1" topLeftCell="A22" zoomScaleNormal="100" zoomScaleSheetLayoutView="100" workbookViewId="0">
      <selection activeCell="O36" sqref="O36"/>
    </sheetView>
  </sheetViews>
  <sheetFormatPr defaultColWidth="8.88671875" defaultRowHeight="13.2" x14ac:dyDescent="0.25"/>
  <cols>
    <col min="1" max="1" width="18.5546875" style="3" customWidth="1"/>
    <col min="2" max="2" width="9.5546875" style="3" customWidth="1"/>
    <col min="3" max="3" width="10.33203125" style="3" customWidth="1"/>
    <col min="4" max="4" width="10" style="3" customWidth="1"/>
    <col min="5" max="5" width="7.6640625" style="3" customWidth="1"/>
    <col min="6" max="6" width="10.109375" style="3" customWidth="1"/>
    <col min="7" max="7" width="9.33203125" style="3" customWidth="1"/>
    <col min="8" max="8" width="8.5546875" style="3" customWidth="1"/>
    <col min="9" max="9" width="13.44140625" style="3" customWidth="1"/>
    <col min="10" max="11" width="6.6640625" style="3" customWidth="1"/>
    <col min="12" max="12" width="4.33203125" style="3" customWidth="1"/>
    <col min="13" max="13" width="8.88671875" style="3"/>
    <col min="14" max="14" width="5.109375" style="3" customWidth="1"/>
    <col min="15" max="16384" width="8.88671875" style="3"/>
  </cols>
  <sheetData>
    <row r="1" spans="1:13" ht="27.6" customHeight="1" x14ac:dyDescent="0.4">
      <c r="A1" s="1" t="s">
        <v>0</v>
      </c>
      <c r="B1" s="2"/>
      <c r="D1" s="4"/>
      <c r="E1" s="4"/>
      <c r="F1" s="4"/>
      <c r="G1" s="4"/>
      <c r="H1" s="4"/>
      <c r="I1" s="4"/>
      <c r="J1" s="2"/>
      <c r="K1" s="2"/>
      <c r="L1" s="2"/>
      <c r="M1" s="4"/>
    </row>
    <row r="2" spans="1:13" x14ac:dyDescent="0.25">
      <c r="A2" s="2"/>
      <c r="B2" s="2"/>
      <c r="D2" s="4"/>
      <c r="E2" s="4"/>
      <c r="F2" s="4"/>
      <c r="G2" s="4"/>
      <c r="H2" s="4"/>
      <c r="I2" s="4"/>
      <c r="J2" s="2"/>
      <c r="K2" s="2"/>
      <c r="L2" s="2"/>
      <c r="M2" s="4"/>
    </row>
    <row r="3" spans="1:13" ht="17.399999999999999" x14ac:dyDescent="0.3">
      <c r="A3" s="5" t="s">
        <v>1</v>
      </c>
      <c r="B3" s="6"/>
      <c r="C3" s="7"/>
      <c r="D3" s="4"/>
      <c r="E3" s="4"/>
      <c r="F3" s="4"/>
      <c r="G3" s="4"/>
      <c r="H3" s="4"/>
      <c r="I3" s="4"/>
      <c r="J3" s="2"/>
      <c r="K3" s="2"/>
      <c r="L3" s="2"/>
      <c r="M3" s="2"/>
    </row>
    <row r="4" spans="1:13" ht="17.399999999999999" x14ac:dyDescent="0.3">
      <c r="A4" s="5" t="s">
        <v>2</v>
      </c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6.2" thickBot="1" x14ac:dyDescent="0.35">
      <c r="A5" s="9"/>
      <c r="B5" s="6"/>
      <c r="C5" s="7"/>
      <c r="D5" s="7"/>
    </row>
    <row r="6" spans="1:13" ht="13.8" thickBot="1" x14ac:dyDescent="0.3">
      <c r="A6" s="10"/>
      <c r="B6" s="52" t="s">
        <v>3</v>
      </c>
      <c r="C6" s="53"/>
      <c r="D6" s="53"/>
      <c r="E6" s="53"/>
      <c r="F6" s="53"/>
      <c r="G6" s="53"/>
      <c r="H6" s="53"/>
      <c r="I6" s="53"/>
      <c r="J6" s="53"/>
      <c r="K6" s="53" t="s">
        <v>4</v>
      </c>
      <c r="L6" s="54"/>
      <c r="M6" s="11" t="s">
        <v>5</v>
      </c>
    </row>
    <row r="7" spans="1:13" x14ac:dyDescent="0.25">
      <c r="A7" s="12"/>
      <c r="B7" s="13"/>
      <c r="C7" s="14"/>
      <c r="D7" s="14"/>
      <c r="E7" s="14"/>
      <c r="F7" s="14"/>
      <c r="G7" s="15"/>
      <c r="H7" s="15"/>
      <c r="I7" s="15"/>
      <c r="J7" s="15"/>
      <c r="K7" s="4"/>
      <c r="L7" s="4"/>
      <c r="M7" s="16"/>
    </row>
    <row r="8" spans="1:13" x14ac:dyDescent="0.25">
      <c r="A8" s="12"/>
      <c r="B8" s="17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55" t="s">
        <v>15</v>
      </c>
      <c r="L8" s="56"/>
      <c r="M8" s="16"/>
    </row>
    <row r="9" spans="1:13" ht="13.8" x14ac:dyDescent="0.3">
      <c r="A9" s="12"/>
      <c r="B9" s="17" t="s">
        <v>16</v>
      </c>
      <c r="C9" s="18" t="s">
        <v>17</v>
      </c>
      <c r="D9" s="18" t="s">
        <v>18</v>
      </c>
      <c r="E9" s="18" t="s">
        <v>19</v>
      </c>
      <c r="F9" s="18" t="s">
        <v>20</v>
      </c>
      <c r="G9" s="19" t="s">
        <v>21</v>
      </c>
      <c r="H9" s="19" t="s">
        <v>58</v>
      </c>
      <c r="I9" s="19" t="s">
        <v>22</v>
      </c>
      <c r="J9" s="19" t="s">
        <v>23</v>
      </c>
      <c r="K9" s="55" t="s">
        <v>24</v>
      </c>
      <c r="L9" s="56"/>
      <c r="M9" s="16"/>
    </row>
    <row r="10" spans="1:13" ht="13.8" x14ac:dyDescent="0.3">
      <c r="A10" s="12"/>
      <c r="B10" s="17"/>
      <c r="C10" s="18" t="s">
        <v>25</v>
      </c>
      <c r="D10" s="18"/>
      <c r="E10" s="18" t="s">
        <v>26</v>
      </c>
      <c r="F10" s="18" t="s">
        <v>27</v>
      </c>
      <c r="G10" s="19" t="s">
        <v>28</v>
      </c>
      <c r="H10" s="2"/>
      <c r="I10" s="19" t="s">
        <v>29</v>
      </c>
      <c r="J10" s="19" t="s">
        <v>59</v>
      </c>
      <c r="K10" s="4"/>
      <c r="L10" s="4"/>
      <c r="M10" s="16"/>
    </row>
    <row r="11" spans="1:13" x14ac:dyDescent="0.25">
      <c r="A11" s="12"/>
      <c r="B11" s="17"/>
      <c r="C11" s="18" t="s">
        <v>30</v>
      </c>
      <c r="D11" s="18"/>
      <c r="E11" s="18"/>
      <c r="F11" s="18"/>
      <c r="G11" s="19"/>
      <c r="H11" s="2"/>
      <c r="I11" s="19" t="s">
        <v>31</v>
      </c>
      <c r="J11" s="19"/>
      <c r="K11" s="4"/>
      <c r="L11" s="4"/>
      <c r="M11" s="16"/>
    </row>
    <row r="12" spans="1:13" x14ac:dyDescent="0.25">
      <c r="A12" s="12"/>
      <c r="B12" s="17"/>
      <c r="C12" s="18"/>
      <c r="D12" s="18"/>
      <c r="E12" s="18"/>
      <c r="F12" s="18"/>
      <c r="G12" s="19"/>
      <c r="H12" s="2"/>
      <c r="I12" s="19" t="s">
        <v>32</v>
      </c>
      <c r="J12" s="19"/>
      <c r="K12" s="4"/>
      <c r="L12" s="4"/>
      <c r="M12" s="16"/>
    </row>
    <row r="13" spans="1:13" x14ac:dyDescent="0.25">
      <c r="A13" s="12"/>
      <c r="B13" s="17"/>
      <c r="C13" s="18"/>
      <c r="D13" s="18"/>
      <c r="E13" s="18"/>
      <c r="F13" s="18"/>
      <c r="G13" s="19"/>
      <c r="H13" s="2"/>
      <c r="I13" s="19"/>
      <c r="J13" s="19"/>
      <c r="K13" s="4"/>
      <c r="L13" s="4"/>
      <c r="M13" s="16"/>
    </row>
    <row r="14" spans="1:13" ht="13.8" thickBot="1" x14ac:dyDescent="0.3">
      <c r="A14" s="20"/>
      <c r="B14" s="17"/>
      <c r="C14" s="18"/>
      <c r="D14" s="18"/>
      <c r="E14" s="18"/>
      <c r="F14" s="18"/>
      <c r="G14" s="19"/>
      <c r="H14" s="2"/>
      <c r="I14" s="19"/>
      <c r="J14" s="19"/>
      <c r="K14" s="4"/>
      <c r="L14" s="4"/>
      <c r="M14" s="16"/>
    </row>
    <row r="15" spans="1:13" x14ac:dyDescent="0.25">
      <c r="A15" s="21" t="s">
        <v>33</v>
      </c>
      <c r="B15" s="22">
        <f t="shared" ref="B15:M15" si="0">SUM(B16:B39)</f>
        <v>15674</v>
      </c>
      <c r="C15" s="23">
        <f t="shared" si="0"/>
        <v>478</v>
      </c>
      <c r="D15" s="23">
        <f t="shared" si="0"/>
        <v>12386</v>
      </c>
      <c r="E15" s="23">
        <f t="shared" si="0"/>
        <v>12246</v>
      </c>
      <c r="F15" s="23">
        <f t="shared" si="0"/>
        <v>6639</v>
      </c>
      <c r="G15" s="23">
        <f t="shared" si="0"/>
        <v>6506</v>
      </c>
      <c r="H15" s="23">
        <f t="shared" si="0"/>
        <v>581</v>
      </c>
      <c r="I15" s="23">
        <f t="shared" si="0"/>
        <v>321</v>
      </c>
      <c r="J15" s="23">
        <f t="shared" si="0"/>
        <v>145</v>
      </c>
      <c r="K15" s="24"/>
      <c r="L15" s="25">
        <f t="shared" ref="L15" si="1">SUM(L16:L39)</f>
        <v>3</v>
      </c>
      <c r="M15" s="26">
        <f t="shared" si="0"/>
        <v>54979</v>
      </c>
    </row>
    <row r="16" spans="1:13" x14ac:dyDescent="0.25">
      <c r="A16" s="27" t="s">
        <v>34</v>
      </c>
      <c r="B16" s="28">
        <f>'[1]901'!P$7</f>
        <v>590</v>
      </c>
      <c r="C16" s="29">
        <f>'[1]901'!Q$7</f>
        <v>13</v>
      </c>
      <c r="D16" s="29">
        <f>'[1]901'!R$7</f>
        <v>581</v>
      </c>
      <c r="E16" s="29">
        <f>'[1]901'!S$7</f>
        <v>494</v>
      </c>
      <c r="F16" s="29">
        <f>'[1]901'!T$7</f>
        <v>311</v>
      </c>
      <c r="G16" s="29">
        <f>'[1]901'!U$7</f>
        <v>314</v>
      </c>
      <c r="H16" s="29">
        <f>'[1]901'!V$7</f>
        <v>14</v>
      </c>
      <c r="I16" s="29">
        <f>'[1]901'!W$7</f>
        <v>3</v>
      </c>
      <c r="J16" s="29">
        <f>'[1]901'!X$7</f>
        <v>4</v>
      </c>
      <c r="K16" s="30"/>
      <c r="L16" s="31">
        <f>'[1]901'!Z$7</f>
        <v>0</v>
      </c>
      <c r="M16" s="32">
        <f>'[1]901'!AA$7</f>
        <v>2324</v>
      </c>
    </row>
    <row r="17" spans="1:13" x14ac:dyDescent="0.25">
      <c r="A17" s="27" t="s">
        <v>35</v>
      </c>
      <c r="B17" s="28">
        <f>'[1]902'!P$7</f>
        <v>886</v>
      </c>
      <c r="C17" s="29">
        <f>'[1]902'!Q$7</f>
        <v>16</v>
      </c>
      <c r="D17" s="29">
        <f>'[1]902'!R$7</f>
        <v>723</v>
      </c>
      <c r="E17" s="29">
        <f>'[1]902'!S$7</f>
        <v>691</v>
      </c>
      <c r="F17" s="29">
        <f>'[1]902'!T$7</f>
        <v>408</v>
      </c>
      <c r="G17" s="29">
        <f>'[1]902'!U$7</f>
        <v>299</v>
      </c>
      <c r="H17" s="29">
        <f>'[1]902'!V$7</f>
        <v>32</v>
      </c>
      <c r="I17" s="29">
        <f>'[1]902'!W$7</f>
        <v>0</v>
      </c>
      <c r="J17" s="29">
        <f>'[1]902'!X$7</f>
        <v>0</v>
      </c>
      <c r="K17" s="30"/>
      <c r="L17" s="31">
        <f>'[1]902'!Z$7</f>
        <v>0</v>
      </c>
      <c r="M17" s="32">
        <f>'[1]902'!AA$7</f>
        <v>3055</v>
      </c>
    </row>
    <row r="18" spans="1:13" x14ac:dyDescent="0.25">
      <c r="A18" s="27" t="s">
        <v>36</v>
      </c>
      <c r="B18" s="28">
        <f>'[1]903'!P$7</f>
        <v>617</v>
      </c>
      <c r="C18" s="29">
        <f>'[1]903'!Q$7</f>
        <v>12</v>
      </c>
      <c r="D18" s="29">
        <f>'[1]903'!R$7</f>
        <v>591</v>
      </c>
      <c r="E18" s="29">
        <f>'[1]903'!S$7</f>
        <v>455</v>
      </c>
      <c r="F18" s="29">
        <f>'[1]903'!T$7</f>
        <v>279</v>
      </c>
      <c r="G18" s="29">
        <f>'[1]903'!U$7</f>
        <v>282</v>
      </c>
      <c r="H18" s="29">
        <f>'[1]903'!V$7</f>
        <v>20</v>
      </c>
      <c r="I18" s="29">
        <f>'[1]903'!W$7</f>
        <v>10</v>
      </c>
      <c r="J18" s="29">
        <f>'[1]903'!X$7</f>
        <v>9</v>
      </c>
      <c r="K18" s="30"/>
      <c r="L18" s="31">
        <f>'[1]903'!Z$7</f>
        <v>0</v>
      </c>
      <c r="M18" s="32">
        <f>'[1]903'!AA$7</f>
        <v>2275</v>
      </c>
    </row>
    <row r="19" spans="1:13" x14ac:dyDescent="0.25">
      <c r="A19" s="27" t="s">
        <v>37</v>
      </c>
      <c r="B19" s="28">
        <f>'[1]904'!P$7</f>
        <v>786</v>
      </c>
      <c r="C19" s="29">
        <f>'[1]904'!Q$7</f>
        <v>20</v>
      </c>
      <c r="D19" s="29">
        <f>'[1]904'!R$7</f>
        <v>561</v>
      </c>
      <c r="E19" s="29">
        <f>'[1]904'!S$7</f>
        <v>578</v>
      </c>
      <c r="F19" s="29">
        <f>'[1]904'!T$7</f>
        <v>345</v>
      </c>
      <c r="G19" s="29">
        <f>'[1]904'!U$7</f>
        <v>238</v>
      </c>
      <c r="H19" s="29">
        <f>'[1]904'!V$7</f>
        <v>27</v>
      </c>
      <c r="I19" s="29">
        <f>'[1]904'!W$7</f>
        <v>15</v>
      </c>
      <c r="J19" s="29">
        <f>'[1]904'!X$7</f>
        <v>16</v>
      </c>
      <c r="K19" s="30"/>
      <c r="L19" s="31">
        <f>'[1]904'!Z$7</f>
        <v>0</v>
      </c>
      <c r="M19" s="32">
        <f>'[1]904'!AA$7</f>
        <v>2586</v>
      </c>
    </row>
    <row r="20" spans="1:13" x14ac:dyDescent="0.25">
      <c r="A20" s="27" t="s">
        <v>38</v>
      </c>
      <c r="B20" s="28">
        <f>'[1]905'!P$7</f>
        <v>511</v>
      </c>
      <c r="C20" s="29">
        <f>'[1]905'!Q$7</f>
        <v>16</v>
      </c>
      <c r="D20" s="29">
        <f>'[1]905'!R$7</f>
        <v>546</v>
      </c>
      <c r="E20" s="29">
        <f>'[1]905'!S$7</f>
        <v>481</v>
      </c>
      <c r="F20" s="29">
        <f>'[1]905'!T$7</f>
        <v>261</v>
      </c>
      <c r="G20" s="29">
        <f>'[1]905'!U$7</f>
        <v>271</v>
      </c>
      <c r="H20" s="29">
        <f>'[1]905'!V$7</f>
        <v>23</v>
      </c>
      <c r="I20" s="29">
        <f>'[1]905'!W$7</f>
        <v>6</v>
      </c>
      <c r="J20" s="29">
        <f>'[1]905'!X$7</f>
        <v>7</v>
      </c>
      <c r="K20" s="30"/>
      <c r="L20" s="31">
        <f>'[1]905'!Z$7</f>
        <v>0</v>
      </c>
      <c r="M20" s="32">
        <f>'[1]905'!AA$7</f>
        <v>2122</v>
      </c>
    </row>
    <row r="21" spans="1:13" x14ac:dyDescent="0.25">
      <c r="A21" s="27" t="s">
        <v>39</v>
      </c>
      <c r="B21" s="28">
        <f>'[1]906'!P$7</f>
        <v>446</v>
      </c>
      <c r="C21" s="29">
        <f>'[1]906'!Q$7</f>
        <v>22</v>
      </c>
      <c r="D21" s="29">
        <f>'[1]906'!R$7</f>
        <v>482</v>
      </c>
      <c r="E21" s="29">
        <f>'[1]906'!S$7</f>
        <v>375</v>
      </c>
      <c r="F21" s="29">
        <f>'[1]906'!T$7</f>
        <v>247</v>
      </c>
      <c r="G21" s="29">
        <f>'[1]906'!U$7</f>
        <v>231</v>
      </c>
      <c r="H21" s="29">
        <f>'[1]906'!V$7</f>
        <v>8</v>
      </c>
      <c r="I21" s="29">
        <f>'[1]906'!W$7</f>
        <v>19</v>
      </c>
      <c r="J21" s="29">
        <f>'[1]906'!X$7</f>
        <v>4</v>
      </c>
      <c r="K21" s="30"/>
      <c r="L21" s="31">
        <f>'[1]906'!Z$7</f>
        <v>0</v>
      </c>
      <c r="M21" s="32">
        <f>'[1]906'!AA$7</f>
        <v>1834</v>
      </c>
    </row>
    <row r="22" spans="1:13" x14ac:dyDescent="0.25">
      <c r="A22" s="27" t="s">
        <v>40</v>
      </c>
      <c r="B22" s="28">
        <f>'[1]907'!P$7</f>
        <v>406</v>
      </c>
      <c r="C22" s="29">
        <f>'[1]907'!Q$7</f>
        <v>26</v>
      </c>
      <c r="D22" s="29">
        <f>'[1]907'!R$7</f>
        <v>438</v>
      </c>
      <c r="E22" s="29">
        <f>'[1]907'!S$7</f>
        <v>447</v>
      </c>
      <c r="F22" s="29">
        <f>'[1]907'!T$7</f>
        <v>284</v>
      </c>
      <c r="G22" s="29">
        <f>'[1]907'!U$7</f>
        <v>151</v>
      </c>
      <c r="H22" s="29">
        <f>'[1]907'!V$7</f>
        <v>18</v>
      </c>
      <c r="I22" s="29">
        <f>'[1]907'!W$7</f>
        <v>6</v>
      </c>
      <c r="J22" s="29">
        <f>'[1]907'!X$7</f>
        <v>1</v>
      </c>
      <c r="K22" s="30"/>
      <c r="L22" s="31">
        <f>'[1]907'!Z$7</f>
        <v>0</v>
      </c>
      <c r="M22" s="32">
        <f>'[1]907'!AA$7</f>
        <v>1777</v>
      </c>
    </row>
    <row r="23" spans="1:13" x14ac:dyDescent="0.25">
      <c r="A23" s="27" t="s">
        <v>41</v>
      </c>
      <c r="B23" s="28">
        <f>'[1]908'!P$7</f>
        <v>428</v>
      </c>
      <c r="C23" s="29">
        <f>'[1]908'!Q$7</f>
        <v>15</v>
      </c>
      <c r="D23" s="29">
        <f>'[1]908'!R$7</f>
        <v>445</v>
      </c>
      <c r="E23" s="29">
        <f>'[1]908'!S$7</f>
        <v>405</v>
      </c>
      <c r="F23" s="29">
        <f>'[1]908'!T$7</f>
        <v>184</v>
      </c>
      <c r="G23" s="29">
        <f>'[1]908'!U$7</f>
        <v>184</v>
      </c>
      <c r="H23" s="29">
        <f>'[1]908'!V$7</f>
        <v>8</v>
      </c>
      <c r="I23" s="29">
        <f>'[1]908'!W$7</f>
        <v>25</v>
      </c>
      <c r="J23" s="29">
        <f>'[1]908'!X$7</f>
        <v>2</v>
      </c>
      <c r="K23" s="30"/>
      <c r="L23" s="31">
        <f>'[1]908'!Z$7</f>
        <v>0</v>
      </c>
      <c r="M23" s="32">
        <f>'[1]908'!AA$7</f>
        <v>1696</v>
      </c>
    </row>
    <row r="24" spans="1:13" x14ac:dyDescent="0.25">
      <c r="A24" s="27" t="s">
        <v>42</v>
      </c>
      <c r="B24" s="28">
        <f>'[1]909'!P$7</f>
        <v>789</v>
      </c>
      <c r="C24" s="29">
        <f>'[1]909'!Q$7</f>
        <v>32</v>
      </c>
      <c r="D24" s="29">
        <f>'[1]909'!R$7</f>
        <v>586</v>
      </c>
      <c r="E24" s="29">
        <f>'[1]909'!S$7</f>
        <v>590</v>
      </c>
      <c r="F24" s="29">
        <f>'[1]909'!T$7</f>
        <v>346</v>
      </c>
      <c r="G24" s="29">
        <f>'[1]909'!U$7</f>
        <v>306</v>
      </c>
      <c r="H24" s="29">
        <f>'[1]909'!V$7</f>
        <v>24</v>
      </c>
      <c r="I24" s="29">
        <f>'[1]909'!W$7</f>
        <v>25</v>
      </c>
      <c r="J24" s="29">
        <f>'[1]909'!X$7</f>
        <v>1</v>
      </c>
      <c r="K24" s="30"/>
      <c r="L24" s="31">
        <f>'[1]909'!Z$7</f>
        <v>0</v>
      </c>
      <c r="M24" s="32">
        <f>'[1]909'!AA$7</f>
        <v>2699</v>
      </c>
    </row>
    <row r="25" spans="1:13" x14ac:dyDescent="0.25">
      <c r="A25" s="27" t="s">
        <v>43</v>
      </c>
      <c r="B25" s="28">
        <f>'[1]910'!P$7</f>
        <v>641</v>
      </c>
      <c r="C25" s="29">
        <f>'[1]910'!Q$7</f>
        <v>21</v>
      </c>
      <c r="D25" s="29">
        <f>'[1]910'!R$7</f>
        <v>512</v>
      </c>
      <c r="E25" s="29">
        <f>'[1]910'!S$7</f>
        <v>450</v>
      </c>
      <c r="F25" s="29">
        <f>'[1]910'!T$7</f>
        <v>271</v>
      </c>
      <c r="G25" s="29">
        <f>'[1]910'!U$7</f>
        <v>220</v>
      </c>
      <c r="H25" s="29">
        <f>'[1]910'!V$7</f>
        <v>21</v>
      </c>
      <c r="I25" s="29">
        <f>'[1]910'!W$7</f>
        <v>9</v>
      </c>
      <c r="J25" s="29">
        <f>'[1]910'!X$7</f>
        <v>13</v>
      </c>
      <c r="K25" s="30"/>
      <c r="L25" s="31">
        <f>'[1]910'!Z$7</f>
        <v>3</v>
      </c>
      <c r="M25" s="32">
        <f>'[1]910'!AA$7</f>
        <v>2161</v>
      </c>
    </row>
    <row r="26" spans="1:13" x14ac:dyDescent="0.25">
      <c r="A26" s="27" t="s">
        <v>44</v>
      </c>
      <c r="B26" s="28">
        <f>'[1]911'!P$7</f>
        <v>686</v>
      </c>
      <c r="C26" s="29">
        <f>'[1]911'!Q$7</f>
        <v>29</v>
      </c>
      <c r="D26" s="29">
        <f>'[1]911'!R$7</f>
        <v>609</v>
      </c>
      <c r="E26" s="29">
        <f>'[1]911'!S$7</f>
        <v>534</v>
      </c>
      <c r="F26" s="29">
        <f>'[1]911'!T$7</f>
        <v>320</v>
      </c>
      <c r="G26" s="29">
        <f>'[1]911'!U$7</f>
        <v>312</v>
      </c>
      <c r="H26" s="29">
        <f>'[1]911'!V$7</f>
        <v>29</v>
      </c>
      <c r="I26" s="29">
        <f>'[1]911'!W$7</f>
        <v>14</v>
      </c>
      <c r="J26" s="29">
        <f>'[1]911'!X$7</f>
        <v>6</v>
      </c>
      <c r="K26" s="30"/>
      <c r="L26" s="31">
        <f>'[1]911'!Z$7</f>
        <v>0</v>
      </c>
      <c r="M26" s="32">
        <f>'[1]911'!AA$7</f>
        <v>2539</v>
      </c>
    </row>
    <row r="27" spans="1:13" x14ac:dyDescent="0.25">
      <c r="A27" s="27" t="s">
        <v>45</v>
      </c>
      <c r="B27" s="28">
        <f>'[1]912'!P$7</f>
        <v>972</v>
      </c>
      <c r="C27" s="29">
        <f>'[1]912'!Q$7</f>
        <v>38</v>
      </c>
      <c r="D27" s="29">
        <f>'[1]912'!R$7</f>
        <v>740</v>
      </c>
      <c r="E27" s="29">
        <f>'[1]912'!S$7</f>
        <v>582</v>
      </c>
      <c r="F27" s="29">
        <f>'[1]912'!T$7</f>
        <v>373</v>
      </c>
      <c r="G27" s="29">
        <f>'[1]912'!U$7</f>
        <v>330</v>
      </c>
      <c r="H27" s="29">
        <f>'[1]912'!V$7</f>
        <v>24</v>
      </c>
      <c r="I27" s="29">
        <f>'[1]912'!W$7</f>
        <v>16</v>
      </c>
      <c r="J27" s="29">
        <f>'[1]912'!X$7</f>
        <v>19</v>
      </c>
      <c r="K27" s="30"/>
      <c r="L27" s="31">
        <f>'[1]912'!Z$7</f>
        <v>0</v>
      </c>
      <c r="M27" s="32">
        <f>'[1]912'!AA$7</f>
        <v>3094</v>
      </c>
    </row>
    <row r="28" spans="1:13" x14ac:dyDescent="0.25">
      <c r="A28" s="27" t="s">
        <v>46</v>
      </c>
      <c r="B28" s="28">
        <f>'[1]913'!P$7</f>
        <v>570</v>
      </c>
      <c r="C28" s="29">
        <f>'[1]913'!Q$7</f>
        <v>19</v>
      </c>
      <c r="D28" s="29">
        <f>'[1]913'!R$7</f>
        <v>462</v>
      </c>
      <c r="E28" s="29">
        <f>'[1]913'!S$7</f>
        <v>381</v>
      </c>
      <c r="F28" s="29">
        <f>'[1]913'!T$7</f>
        <v>274</v>
      </c>
      <c r="G28" s="29">
        <f>'[1]913'!U$7</f>
        <v>250</v>
      </c>
      <c r="H28" s="29">
        <f>'[1]913'!V$7</f>
        <v>13</v>
      </c>
      <c r="I28" s="29">
        <f>'[1]913'!W$7</f>
        <v>7</v>
      </c>
      <c r="J28" s="29">
        <f>'[1]913'!X$7</f>
        <v>2</v>
      </c>
      <c r="K28" s="30"/>
      <c r="L28" s="31">
        <f>'[1]913'!Z$7</f>
        <v>0</v>
      </c>
      <c r="M28" s="32">
        <f>'[1]913'!AA$7</f>
        <v>1978</v>
      </c>
    </row>
    <row r="29" spans="1:13" x14ac:dyDescent="0.25">
      <c r="A29" s="27" t="s">
        <v>47</v>
      </c>
      <c r="B29" s="28">
        <f>'[1]914'!P$7</f>
        <v>650</v>
      </c>
      <c r="C29" s="29">
        <f>'[1]914'!Q$7</f>
        <v>42</v>
      </c>
      <c r="D29" s="29">
        <f>'[1]914'!R$7</f>
        <v>409</v>
      </c>
      <c r="E29" s="29">
        <f>'[1]914'!S$7</f>
        <v>326</v>
      </c>
      <c r="F29" s="29">
        <f>'[1]914'!T$7</f>
        <v>277</v>
      </c>
      <c r="G29" s="29">
        <f>'[1]914'!U$7</f>
        <v>403</v>
      </c>
      <c r="H29" s="29">
        <f>'[1]914'!V$7</f>
        <v>11</v>
      </c>
      <c r="I29" s="29">
        <f>'[1]914'!W$7</f>
        <v>17</v>
      </c>
      <c r="J29" s="29">
        <f>'[1]914'!X$7</f>
        <v>0</v>
      </c>
      <c r="K29" s="30"/>
      <c r="L29" s="31">
        <f>'[1]914'!Z$7</f>
        <v>0</v>
      </c>
      <c r="M29" s="32">
        <f>'[1]914'!AA$7</f>
        <v>2135</v>
      </c>
    </row>
    <row r="30" spans="1:13" x14ac:dyDescent="0.25">
      <c r="A30" s="27" t="s">
        <v>48</v>
      </c>
      <c r="B30" s="28">
        <f>'[1]915'!P$7</f>
        <v>591</v>
      </c>
      <c r="C30" s="29">
        <f>'[1]915'!Q$7</f>
        <v>21</v>
      </c>
      <c r="D30" s="29">
        <f>'[1]915'!R$7</f>
        <v>573</v>
      </c>
      <c r="E30" s="29">
        <f>'[1]915'!S$7</f>
        <v>473</v>
      </c>
      <c r="F30" s="29">
        <f>'[1]915'!T$7</f>
        <v>296</v>
      </c>
      <c r="G30" s="29">
        <f>'[1]915'!U$7</f>
        <v>450</v>
      </c>
      <c r="H30" s="29">
        <f>'[1]915'!V$7</f>
        <v>18</v>
      </c>
      <c r="I30" s="29">
        <f>'[1]915'!W$7</f>
        <v>7</v>
      </c>
      <c r="J30" s="29">
        <f>'[1]915'!X$7</f>
        <v>3</v>
      </c>
      <c r="K30" s="30"/>
      <c r="L30" s="31">
        <f>'[1]915'!Z$7</f>
        <v>0</v>
      </c>
      <c r="M30" s="32">
        <f>'[1]915'!AA$7</f>
        <v>2432</v>
      </c>
    </row>
    <row r="31" spans="1:13" x14ac:dyDescent="0.25">
      <c r="A31" s="27" t="s">
        <v>49</v>
      </c>
      <c r="B31" s="28">
        <f>'[1]916'!P$7</f>
        <v>422</v>
      </c>
      <c r="C31" s="29">
        <f>'[1]916'!Q$7</f>
        <v>13</v>
      </c>
      <c r="D31" s="29">
        <f>'[1]916'!R$7</f>
        <v>310</v>
      </c>
      <c r="E31" s="29">
        <f>'[1]916'!S$7</f>
        <v>320</v>
      </c>
      <c r="F31" s="29">
        <f>'[1]916'!T$7</f>
        <v>189</v>
      </c>
      <c r="G31" s="29">
        <f>'[1]916'!U$7</f>
        <v>227</v>
      </c>
      <c r="H31" s="29">
        <f>'[1]916'!V$7</f>
        <v>13</v>
      </c>
      <c r="I31" s="29">
        <f>'[1]916'!W$7</f>
        <v>1</v>
      </c>
      <c r="J31" s="29">
        <f>'[1]916'!X$7</f>
        <v>3</v>
      </c>
      <c r="K31" s="30"/>
      <c r="L31" s="31">
        <f>'[1]916'!Z$7</f>
        <v>0</v>
      </c>
      <c r="M31" s="32">
        <f>'[1]916'!AA$7</f>
        <v>1498</v>
      </c>
    </row>
    <row r="32" spans="1:13" x14ac:dyDescent="0.25">
      <c r="A32" s="27" t="s">
        <v>50</v>
      </c>
      <c r="B32" s="28">
        <f>'[1]917'!P$7</f>
        <v>778</v>
      </c>
      <c r="C32" s="29">
        <f>'[1]917'!Q$7</f>
        <v>16</v>
      </c>
      <c r="D32" s="29">
        <f>'[1]917'!R$7</f>
        <v>706</v>
      </c>
      <c r="E32" s="29">
        <f>'[1]917'!S$7</f>
        <v>699</v>
      </c>
      <c r="F32" s="29">
        <f>'[1]917'!T$7</f>
        <v>305</v>
      </c>
      <c r="G32" s="29">
        <f>'[1]917'!U$7</f>
        <v>333</v>
      </c>
      <c r="H32" s="29">
        <f>'[1]917'!V$7</f>
        <v>38</v>
      </c>
      <c r="I32" s="29">
        <f>'[1]917'!W$7</f>
        <v>4</v>
      </c>
      <c r="J32" s="29">
        <f>'[1]917'!X$7</f>
        <v>5</v>
      </c>
      <c r="K32" s="30"/>
      <c r="L32" s="31">
        <f>'[1]917'!Z$7</f>
        <v>0</v>
      </c>
      <c r="M32" s="32">
        <f>'[1]917'!AA$7</f>
        <v>2884</v>
      </c>
    </row>
    <row r="33" spans="1:15" x14ac:dyDescent="0.25">
      <c r="A33" s="27" t="s">
        <v>51</v>
      </c>
      <c r="B33" s="28">
        <f>'[1]918'!P$7</f>
        <v>447</v>
      </c>
      <c r="C33" s="29">
        <f>'[1]918'!Q$7</f>
        <v>11</v>
      </c>
      <c r="D33" s="29">
        <f>'[1]918'!R$7</f>
        <v>542</v>
      </c>
      <c r="E33" s="29">
        <f>'[1]918'!S$7</f>
        <v>465</v>
      </c>
      <c r="F33" s="29">
        <f>'[1]918'!T$7</f>
        <v>194</v>
      </c>
      <c r="G33" s="29">
        <f>'[1]918'!U$7</f>
        <v>177</v>
      </c>
      <c r="H33" s="29">
        <f>'[1]918'!V$7</f>
        <v>25</v>
      </c>
      <c r="I33" s="29">
        <f>'[1]918'!W$7</f>
        <v>19</v>
      </c>
      <c r="J33" s="29">
        <f>'[1]918'!X$7</f>
        <v>7</v>
      </c>
      <c r="K33" s="30"/>
      <c r="L33" s="31">
        <f>'[1]918'!Z$7</f>
        <v>0</v>
      </c>
      <c r="M33" s="32">
        <f>'[1]918'!AA$7</f>
        <v>1887</v>
      </c>
    </row>
    <row r="34" spans="1:15" x14ac:dyDescent="0.25">
      <c r="A34" s="27" t="s">
        <v>52</v>
      </c>
      <c r="B34" s="28">
        <f>'[1]919'!P$7</f>
        <v>514</v>
      </c>
      <c r="C34" s="29">
        <f>'[1]919'!Q$7</f>
        <v>9</v>
      </c>
      <c r="D34" s="29">
        <f>'[1]919'!R$7</f>
        <v>435</v>
      </c>
      <c r="E34" s="29">
        <f>'[1]919'!S$7</f>
        <v>477</v>
      </c>
      <c r="F34" s="29">
        <f>'[1]919'!T$7</f>
        <v>156</v>
      </c>
      <c r="G34" s="29">
        <f>'[1]919'!U$7</f>
        <v>232</v>
      </c>
      <c r="H34" s="29">
        <f>'[1]919'!V$7</f>
        <v>30</v>
      </c>
      <c r="I34" s="29">
        <f>'[1]919'!W$7</f>
        <v>2</v>
      </c>
      <c r="J34" s="29">
        <f>'[1]919'!X$7</f>
        <v>6</v>
      </c>
      <c r="K34" s="30"/>
      <c r="L34" s="31">
        <f>'[1]919'!Z$7</f>
        <v>0</v>
      </c>
      <c r="M34" s="32">
        <f>'[1]919'!AA$7</f>
        <v>1861</v>
      </c>
    </row>
    <row r="35" spans="1:15" x14ac:dyDescent="0.25">
      <c r="A35" s="27" t="s">
        <v>53</v>
      </c>
      <c r="B35" s="28">
        <f>'[1]920'!P$7</f>
        <v>479</v>
      </c>
      <c r="C35" s="29">
        <f>'[1]920'!Q$7</f>
        <v>9</v>
      </c>
      <c r="D35" s="29">
        <f>'[1]920'!R$7</f>
        <v>547</v>
      </c>
      <c r="E35" s="29">
        <f>'[1]920'!S$7</f>
        <v>728</v>
      </c>
      <c r="F35" s="29">
        <f>'[1]920'!T$7</f>
        <v>226</v>
      </c>
      <c r="G35" s="29">
        <f>'[1]920'!U$7</f>
        <v>265</v>
      </c>
      <c r="H35" s="29">
        <f>'[1]920'!V$7</f>
        <v>27</v>
      </c>
      <c r="I35" s="29">
        <f>'[1]920'!W$7</f>
        <v>7</v>
      </c>
      <c r="J35" s="29">
        <f>'[1]920'!X$7</f>
        <v>2</v>
      </c>
      <c r="K35" s="30"/>
      <c r="L35" s="31">
        <f>'[1]920'!Z$7</f>
        <v>0</v>
      </c>
      <c r="M35" s="32">
        <f>'[1]920'!AA$7</f>
        <v>2290</v>
      </c>
    </row>
    <row r="36" spans="1:15" x14ac:dyDescent="0.25">
      <c r="A36" s="27" t="s">
        <v>54</v>
      </c>
      <c r="B36" s="28">
        <f>'[1]921'!P$7</f>
        <v>1533</v>
      </c>
      <c r="C36" s="29">
        <f>'[1]921'!Q$7</f>
        <v>29</v>
      </c>
      <c r="D36" s="29">
        <f>'[1]921'!R$7</f>
        <v>839</v>
      </c>
      <c r="E36" s="29">
        <f>'[1]921'!S$7</f>
        <v>881</v>
      </c>
      <c r="F36" s="29">
        <f>'[1]921'!T$7</f>
        <v>490</v>
      </c>
      <c r="G36" s="29">
        <f>'[1]921'!U$7</f>
        <v>332</v>
      </c>
      <c r="H36" s="29">
        <f>'[1]921'!V$7</f>
        <v>49</v>
      </c>
      <c r="I36" s="29">
        <f>'[1]921'!W$7</f>
        <v>3</v>
      </c>
      <c r="J36" s="29">
        <f>'[1]921'!X$7</f>
        <v>0</v>
      </c>
      <c r="K36" s="30"/>
      <c r="L36" s="31">
        <f>'[1]921'!Z$7</f>
        <v>0</v>
      </c>
      <c r="M36" s="32">
        <f>'[1]921'!AA$7</f>
        <v>4156</v>
      </c>
    </row>
    <row r="37" spans="1:15" x14ac:dyDescent="0.25">
      <c r="A37" s="27" t="s">
        <v>55</v>
      </c>
      <c r="B37" s="28">
        <f>'[1]922'!P$7</f>
        <v>816</v>
      </c>
      <c r="C37" s="29">
        <f>'[1]922'!Q$7</f>
        <v>27</v>
      </c>
      <c r="D37" s="29">
        <f>'[1]922'!R$7</f>
        <v>230</v>
      </c>
      <c r="E37" s="29">
        <f>'[1]922'!S$7</f>
        <v>554</v>
      </c>
      <c r="F37" s="29">
        <f>'[1]922'!T$7</f>
        <v>264</v>
      </c>
      <c r="G37" s="29">
        <f>'[1]922'!U$7</f>
        <v>260</v>
      </c>
      <c r="H37" s="29">
        <f>'[1]922'!V$7</f>
        <v>30</v>
      </c>
      <c r="I37" s="29">
        <f>'[1]922'!W$7</f>
        <v>15</v>
      </c>
      <c r="J37" s="29">
        <f>'[1]922'!X$7</f>
        <v>5</v>
      </c>
      <c r="K37" s="30"/>
      <c r="L37" s="31">
        <f>'[1]922'!Z$7</f>
        <v>0</v>
      </c>
      <c r="M37" s="32">
        <f>'[1]922'!AA$7</f>
        <v>2201</v>
      </c>
    </row>
    <row r="38" spans="1:15" x14ac:dyDescent="0.25">
      <c r="A38" s="27" t="s">
        <v>56</v>
      </c>
      <c r="B38" s="28">
        <f>'[1]923'!P$7</f>
        <v>957</v>
      </c>
      <c r="C38" s="29">
        <f>'[1]923'!Q$7</f>
        <v>14</v>
      </c>
      <c r="D38" s="29">
        <f>'[1]923'!R$7</f>
        <v>385</v>
      </c>
      <c r="E38" s="29">
        <f>'[1]923'!S$7</f>
        <v>729</v>
      </c>
      <c r="F38" s="29">
        <f>'[1]923'!T$7</f>
        <v>277</v>
      </c>
      <c r="G38" s="29">
        <f>'[1]923'!U$7</f>
        <v>341</v>
      </c>
      <c r="H38" s="29">
        <f>'[1]923'!V$7</f>
        <v>71</v>
      </c>
      <c r="I38" s="29">
        <f>'[1]923'!W$7</f>
        <v>91</v>
      </c>
      <c r="J38" s="29">
        <f>'[1]923'!X$7</f>
        <v>29</v>
      </c>
      <c r="K38" s="33"/>
      <c r="L38" s="31">
        <f>'[1]923'!Z$7</f>
        <v>0</v>
      </c>
      <c r="M38" s="32">
        <f>'[1]923'!AA$7</f>
        <v>2894</v>
      </c>
    </row>
    <row r="39" spans="1:15" ht="13.8" thickBot="1" x14ac:dyDescent="0.3">
      <c r="A39" s="34" t="s">
        <v>57</v>
      </c>
      <c r="B39" s="35">
        <f>'[1]924'!P$7</f>
        <v>159</v>
      </c>
      <c r="C39" s="36">
        <f>'[1]924'!Q$7</f>
        <v>8</v>
      </c>
      <c r="D39" s="36">
        <f>'[1]924'!R$7</f>
        <v>134</v>
      </c>
      <c r="E39" s="36">
        <f>'[1]924'!S$7</f>
        <v>131</v>
      </c>
      <c r="F39" s="36">
        <f>'[1]924'!T$7</f>
        <v>62</v>
      </c>
      <c r="G39" s="36">
        <f>'[1]924'!U$7</f>
        <v>98</v>
      </c>
      <c r="H39" s="36">
        <f>'[1]924'!V$7</f>
        <v>8</v>
      </c>
      <c r="I39" s="36">
        <f>'[1]924'!W$7</f>
        <v>0</v>
      </c>
      <c r="J39" s="36">
        <f>'[1]924'!X$7</f>
        <v>1</v>
      </c>
      <c r="K39" s="37"/>
      <c r="L39" s="38">
        <f>'[1]924'!Z$7</f>
        <v>0</v>
      </c>
      <c r="M39" s="39">
        <f>'[1]924'!AA$7</f>
        <v>601</v>
      </c>
    </row>
    <row r="40" spans="1:15" s="44" customFormat="1" ht="6.6" customHeight="1" x14ac:dyDescent="0.25">
      <c r="A40" s="40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5" ht="11.25" customHeight="1" x14ac:dyDescent="0.25">
      <c r="A41" s="45" t="s">
        <v>60</v>
      </c>
      <c r="B41" s="46"/>
      <c r="C41" s="46"/>
      <c r="D41" s="46"/>
      <c r="E41" s="46"/>
      <c r="F41" s="46"/>
      <c r="G41" s="46"/>
      <c r="M41" s="2"/>
    </row>
    <row r="42" spans="1:15" x14ac:dyDescent="0.25">
      <c r="A42" s="45" t="s">
        <v>61</v>
      </c>
      <c r="B42" s="46"/>
      <c r="C42" s="46"/>
      <c r="D42" s="46"/>
      <c r="E42" s="46"/>
      <c r="F42" s="46"/>
      <c r="G42" s="46"/>
    </row>
    <row r="43" spans="1:15" x14ac:dyDescent="0.25">
      <c r="B43" s="8"/>
      <c r="C43" s="8"/>
      <c r="D43" s="8"/>
      <c r="E43" s="8"/>
      <c r="F43" s="8"/>
      <c r="G43" s="8"/>
      <c r="H43" s="8"/>
      <c r="I43" s="47"/>
      <c r="J43" s="47"/>
      <c r="K43" s="47"/>
      <c r="L43" s="47"/>
    </row>
    <row r="46" spans="1:15" x14ac:dyDescent="0.25">
      <c r="G46" s="8"/>
      <c r="H46" s="8"/>
      <c r="I46" s="8"/>
      <c r="J46" s="8"/>
      <c r="K46" s="8"/>
      <c r="L46" s="8"/>
      <c r="M46" s="8"/>
    </row>
    <row r="47" spans="1:15" s="8" customFormat="1" ht="22.5" customHeight="1" x14ac:dyDescent="0.25">
      <c r="G47" s="48"/>
    </row>
    <row r="48" spans="1:15" s="8" customFormat="1" ht="39.75" customHeight="1" x14ac:dyDescent="0.25">
      <c r="A48" s="49"/>
      <c r="B48" s="50"/>
      <c r="C48" s="50"/>
      <c r="D48" s="50"/>
      <c r="E48" s="50"/>
      <c r="F48" s="50"/>
      <c r="G48" s="50"/>
      <c r="H48" s="51"/>
      <c r="I48" s="51"/>
      <c r="J48" s="51"/>
      <c r="K48" s="51"/>
      <c r="L48" s="51"/>
      <c r="M48" s="51"/>
      <c r="N48" s="51"/>
      <c r="O48" s="51"/>
    </row>
    <row r="49" spans="1:1" s="8" customFormat="1" x14ac:dyDescent="0.25">
      <c r="A49" s="49"/>
    </row>
    <row r="50" spans="1:1" s="8" customFormat="1" x14ac:dyDescent="0.25">
      <c r="A50" s="49"/>
    </row>
    <row r="51" spans="1:1" s="8" customFormat="1" x14ac:dyDescent="0.25">
      <c r="A51" s="49"/>
    </row>
    <row r="52" spans="1:1" s="8" customFormat="1" x14ac:dyDescent="0.25">
      <c r="A52" s="49"/>
    </row>
    <row r="53" spans="1:1" s="8" customFormat="1" x14ac:dyDescent="0.25">
      <c r="A53" s="49"/>
    </row>
    <row r="54" spans="1:1" s="8" customFormat="1" x14ac:dyDescent="0.25">
      <c r="A54" s="49"/>
    </row>
    <row r="55" spans="1:1" s="8" customFormat="1" x14ac:dyDescent="0.25">
      <c r="A55" s="49"/>
    </row>
    <row r="56" spans="1:1" s="8" customFormat="1" x14ac:dyDescent="0.25">
      <c r="A56" s="49"/>
    </row>
    <row r="57" spans="1:1" s="8" customFormat="1" x14ac:dyDescent="0.25">
      <c r="A57" s="49"/>
    </row>
    <row r="58" spans="1:1" s="8" customFormat="1" x14ac:dyDescent="0.25">
      <c r="A58" s="49"/>
    </row>
    <row r="59" spans="1:1" s="8" customFormat="1" x14ac:dyDescent="0.25">
      <c r="A59" s="49"/>
    </row>
    <row r="60" spans="1:1" s="8" customFormat="1" x14ac:dyDescent="0.25">
      <c r="A60" s="49"/>
    </row>
    <row r="61" spans="1:1" s="8" customFormat="1" x14ac:dyDescent="0.25">
      <c r="A61" s="49"/>
    </row>
    <row r="62" spans="1:1" s="8" customFormat="1" x14ac:dyDescent="0.25">
      <c r="A62" s="49"/>
    </row>
    <row r="63" spans="1:1" s="8" customFormat="1" x14ac:dyDescent="0.25">
      <c r="A63" s="49"/>
    </row>
    <row r="64" spans="1:1" s="8" customFormat="1" x14ac:dyDescent="0.25">
      <c r="A64" s="49"/>
    </row>
    <row r="65" spans="1:1" s="8" customFormat="1" x14ac:dyDescent="0.25">
      <c r="A65" s="49"/>
    </row>
    <row r="66" spans="1:1" s="8" customFormat="1" x14ac:dyDescent="0.25">
      <c r="A66" s="49"/>
    </row>
    <row r="67" spans="1:1" s="8" customFormat="1" x14ac:dyDescent="0.25">
      <c r="A67" s="49"/>
    </row>
    <row r="68" spans="1:1" s="8" customFormat="1" x14ac:dyDescent="0.25"/>
    <row r="69" spans="1:1" s="8" customFormat="1" x14ac:dyDescent="0.25">
      <c r="A69" s="49"/>
    </row>
    <row r="70" spans="1:1" s="8" customFormat="1" x14ac:dyDescent="0.25">
      <c r="A70" s="49"/>
    </row>
    <row r="71" spans="1:1" s="8" customFormat="1" x14ac:dyDescent="0.25">
      <c r="A71" s="49"/>
    </row>
    <row r="72" spans="1:1" s="8" customFormat="1" x14ac:dyDescent="0.25">
      <c r="A72" s="49"/>
    </row>
    <row r="73" spans="1:1" s="8" customFormat="1" x14ac:dyDescent="0.25">
      <c r="A73" s="49"/>
    </row>
    <row r="74" spans="1:1" s="8" customFormat="1" x14ac:dyDescent="0.25">
      <c r="A74" s="49"/>
    </row>
    <row r="75" spans="1:1" s="8" customFormat="1" x14ac:dyDescent="0.25">
      <c r="A75" s="49"/>
    </row>
    <row r="76" spans="1:1" s="8" customFormat="1" x14ac:dyDescent="0.25">
      <c r="A76" s="49"/>
    </row>
    <row r="77" spans="1:1" s="8" customFormat="1" x14ac:dyDescent="0.25">
      <c r="A77" s="49"/>
    </row>
    <row r="78" spans="1:1" s="8" customFormat="1" x14ac:dyDescent="0.25">
      <c r="A78" s="49"/>
    </row>
    <row r="79" spans="1:1" s="8" customFormat="1" x14ac:dyDescent="0.25">
      <c r="A79" s="49"/>
    </row>
    <row r="80" spans="1:1" s="8" customFormat="1" x14ac:dyDescent="0.25">
      <c r="A80" s="49"/>
    </row>
    <row r="81" spans="1:1" s="8" customFormat="1" x14ac:dyDescent="0.25">
      <c r="A81" s="49"/>
    </row>
    <row r="82" spans="1:1" s="8" customFormat="1" x14ac:dyDescent="0.25">
      <c r="A82" s="49"/>
    </row>
    <row r="83" spans="1:1" s="8" customFormat="1" x14ac:dyDescent="0.25">
      <c r="A83" s="49"/>
    </row>
    <row r="84" spans="1:1" s="8" customFormat="1" x14ac:dyDescent="0.25">
      <c r="A84" s="49"/>
    </row>
    <row r="85" spans="1:1" s="8" customFormat="1" x14ac:dyDescent="0.25">
      <c r="A85" s="49"/>
    </row>
    <row r="86" spans="1:1" s="8" customFormat="1" x14ac:dyDescent="0.25">
      <c r="A86" s="49"/>
    </row>
    <row r="87" spans="1:1" s="8" customFormat="1" x14ac:dyDescent="0.25"/>
    <row r="88" spans="1:1" s="8" customFormat="1" x14ac:dyDescent="0.25">
      <c r="A88" s="49"/>
    </row>
    <row r="89" spans="1:1" s="8" customFormat="1" x14ac:dyDescent="0.25">
      <c r="A89" s="49"/>
    </row>
  </sheetData>
  <mergeCells count="4">
    <mergeCell ref="B6:J6"/>
    <mergeCell ref="K6:L6"/>
    <mergeCell ref="K8:L8"/>
    <mergeCell ref="K9:L9"/>
  </mergeCells>
  <pageMargins left="0.17" right="0.39" top="0.15" bottom="0.15" header="0" footer="0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Afsluttede dødsboer</vt:lpstr>
      <vt:lpstr>'Afsluttede dødsboer'!Udskriftsområde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Lawaetz</dc:creator>
  <cp:lastModifiedBy>Louis Lawaetz</cp:lastModifiedBy>
  <dcterms:created xsi:type="dcterms:W3CDTF">2020-03-16T14:58:37Z</dcterms:created>
  <dcterms:modified xsi:type="dcterms:W3CDTF">2020-03-23T08:54:41Z</dcterms:modified>
</cp:coreProperties>
</file>