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ssourcestyring\OAC\Statistik\Sagsstatistikker\Statistik på nettet\Officielle statistikker - Internet\2019-1-4 kvartaler\"/>
    </mc:Choice>
  </mc:AlternateContent>
  <bookViews>
    <workbookView xWindow="0" yWindow="0" windowWidth="28800" windowHeight="10710"/>
  </bookViews>
  <sheets>
    <sheet name="Foged - modtagne" sheetId="1" r:id="rId1"/>
  </sheets>
  <definedNames>
    <definedName name="_xlnm.Print_Area" localSheetId="0">'Foged - modtagne'!$A$1:$K$39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V3" i="1" l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U3" i="1"/>
  <c r="BT3" i="1"/>
</calcChain>
</file>

<file path=xl/sharedStrings.xml><?xml version="1.0" encoding="utf-8"?>
<sst xmlns="http://schemas.openxmlformats.org/spreadsheetml/2006/main" count="101" uniqueCount="74">
  <si>
    <t>Pengekrav</t>
  </si>
  <si>
    <t>Pengekrav m. udpantn.</t>
  </si>
  <si>
    <t>Pantefogeder</t>
  </si>
  <si>
    <t>Forældremyndighed/samvær</t>
  </si>
  <si>
    <t>Husleje, privat bolig</t>
  </si>
  <si>
    <t>Husleje, erhverv</t>
  </si>
  <si>
    <t>Ind- og udsættelse</t>
  </si>
  <si>
    <t>Afbrydelse el</t>
  </si>
  <si>
    <t>Afbrydelse gas</t>
  </si>
  <si>
    <t>Afbrydelse varme</t>
  </si>
  <si>
    <t>Lukning vand</t>
  </si>
  <si>
    <t>Forbud/bevissikring</t>
  </si>
  <si>
    <t>Betalingspåkrav</t>
  </si>
  <si>
    <t>&lt; 4 mdr.</t>
  </si>
  <si>
    <t>Sager i alt</t>
  </si>
  <si>
    <t>Afsluttede</t>
  </si>
  <si>
    <t>Genåbnede</t>
  </si>
  <si>
    <t>Statistik for fogedsager for 2019</t>
  </si>
  <si>
    <t>Modtagne fogedsager opdelt på sagstyper</t>
  </si>
  <si>
    <t>ALMINDELIGE SAGER</t>
  </si>
  <si>
    <t>SÆRLIGE SAGER</t>
  </si>
  <si>
    <t>INKASSOPROCES</t>
  </si>
  <si>
    <t>SAGER</t>
  </si>
  <si>
    <t>I ALT</t>
  </si>
  <si>
    <t>Penge-</t>
  </si>
  <si>
    <t>Kredit-</t>
  </si>
  <si>
    <t>Øvrige</t>
  </si>
  <si>
    <t>Forældre-</t>
  </si>
  <si>
    <t>Umiddel-</t>
  </si>
  <si>
    <t>Forbuds-/</t>
  </si>
  <si>
    <t>Betalings-</t>
  </si>
  <si>
    <t>krav</t>
  </si>
  <si>
    <t>med ud-</t>
  </si>
  <si>
    <t>aftale-</t>
  </si>
  <si>
    <t>alm.</t>
  </si>
  <si>
    <t>myndig-</t>
  </si>
  <si>
    <t>bare</t>
  </si>
  <si>
    <t>bevissik-</t>
  </si>
  <si>
    <t>særlige</t>
  </si>
  <si>
    <t>påkrav</t>
  </si>
  <si>
    <t>pantnings-</t>
  </si>
  <si>
    <t>loven</t>
  </si>
  <si>
    <t>heds-</t>
  </si>
  <si>
    <t>foged-</t>
  </si>
  <si>
    <t>rings-</t>
  </si>
  <si>
    <t>ret</t>
  </si>
  <si>
    <t>sager</t>
  </si>
  <si>
    <t>forret-</t>
  </si>
  <si>
    <t>ninger</t>
  </si>
  <si>
    <t>ALLE BYRETTER</t>
  </si>
  <si>
    <t>Hjørring</t>
  </si>
  <si>
    <t>Aalborg</t>
  </si>
  <si>
    <t>Randers</t>
  </si>
  <si>
    <t>Århus</t>
  </si>
  <si>
    <t>Viborg</t>
  </si>
  <si>
    <t>Holstebro</t>
  </si>
  <si>
    <t>Herning</t>
  </si>
  <si>
    <t>Horsens</t>
  </si>
  <si>
    <t>Kolding</t>
  </si>
  <si>
    <t>Esbjerg</t>
  </si>
  <si>
    <t>Sønderborg</t>
  </si>
  <si>
    <t>Odense</t>
  </si>
  <si>
    <t>Svendborg</t>
  </si>
  <si>
    <t>Nykøbing Falster</t>
  </si>
  <si>
    <t>Næstved</t>
  </si>
  <si>
    <t>Holbæk</t>
  </si>
  <si>
    <t>Roskilde</t>
  </si>
  <si>
    <t>Hillerød</t>
  </si>
  <si>
    <t>Helsingør</t>
  </si>
  <si>
    <t>Lyngby</t>
  </si>
  <si>
    <t>Glostrup</t>
  </si>
  <si>
    <t>Frederiksberg</t>
  </si>
  <si>
    <t>København</t>
  </si>
  <si>
    <t>Bornholm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</si>
</sst>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7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0">
    <xf numFmtId="0" fontId="0" fillId="0" borderId="0" xfId="0"/>
    <xf numFmtId="0" fontId="1" fillId="0" borderId="0" xfId="1" applyFont="1" applyFill="1" applyBorder="1"/>
    <xf numFmtId="0" fontId="1" fillId="0" borderId="0" xfId="1" applyFill="1"/>
    <xf numFmtId="0" fontId="2" fillId="0" borderId="0" xfId="1" applyFont="1" applyFill="1"/>
    <xf numFmtId="0" fontId="3" fillId="0" borderId="0" xfId="1" applyFont="1" applyFill="1"/>
    <xf numFmtId="0" fontId="1" fillId="0" borderId="0" xfId="1"/>
    <xf numFmtId="0" fontId="1" fillId="0" borderId="0" xfId="1" applyFont="1"/>
    <xf numFmtId="0" fontId="5" fillId="2" borderId="1" xfId="2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1" xfId="1" applyFont="1" applyFill="1" applyBorder="1"/>
    <xf numFmtId="0" fontId="1" fillId="3" borderId="2" xfId="1" applyFill="1" applyBorder="1" applyAlignment="1">
      <alignment horizontal="left"/>
    </xf>
    <xf numFmtId="0" fontId="1" fillId="3" borderId="3" xfId="1" applyFill="1" applyBorder="1" applyAlignment="1">
      <alignment horizontal="center"/>
    </xf>
    <xf numFmtId="0" fontId="7" fillId="0" borderId="0" xfId="1" applyFont="1" applyFill="1" applyBorder="1"/>
    <xf numFmtId="0" fontId="1" fillId="0" borderId="0" xfId="1" applyFont="1" applyFill="1"/>
    <xf numFmtId="0" fontId="1" fillId="0" borderId="0" xfId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0" fontId="5" fillId="4" borderId="1" xfId="2" applyFont="1" applyFill="1" applyBorder="1" applyAlignment="1">
      <alignment horizontal="center"/>
    </xf>
    <xf numFmtId="0" fontId="8" fillId="5" borderId="0" xfId="1" applyFont="1" applyFill="1" applyBorder="1"/>
    <xf numFmtId="3" fontId="1" fillId="0" borderId="0" xfId="1" applyNumberFormat="1"/>
    <xf numFmtId="164" fontId="1" fillId="0" borderId="0" xfId="1" applyNumberFormat="1"/>
    <xf numFmtId="3" fontId="1" fillId="0" borderId="0" xfId="1" applyNumberFormat="1" applyFill="1"/>
    <xf numFmtId="0" fontId="1" fillId="0" borderId="0" xfId="1" applyFill="1" applyBorder="1"/>
    <xf numFmtId="0" fontId="9" fillId="0" borderId="0" xfId="1" applyFont="1" applyFill="1" applyBorder="1"/>
    <xf numFmtId="0" fontId="9" fillId="5" borderId="0" xfId="1" applyFont="1" applyFill="1" applyBorder="1"/>
    <xf numFmtId="0" fontId="1" fillId="5" borderId="0" xfId="1" applyFill="1"/>
    <xf numFmtId="0" fontId="2" fillId="5" borderId="0" xfId="1" applyFont="1" applyFill="1"/>
    <xf numFmtId="0" fontId="3" fillId="5" borderId="0" xfId="1" applyFont="1" applyFill="1"/>
    <xf numFmtId="0" fontId="3" fillId="0" borderId="0" xfId="1" applyFont="1" applyFill="1" applyBorder="1"/>
    <xf numFmtId="0" fontId="10" fillId="5" borderId="0" xfId="1" applyFont="1" applyFill="1"/>
    <xf numFmtId="0" fontId="11" fillId="0" borderId="0" xfId="1" applyFont="1" applyFill="1" applyBorder="1" applyAlignment="1">
      <alignment horizontal="center"/>
    </xf>
    <xf numFmtId="0" fontId="12" fillId="0" borderId="0" xfId="1" applyFont="1" applyFill="1"/>
    <xf numFmtId="0" fontId="12" fillId="0" borderId="4" xfId="1" applyFont="1" applyFill="1" applyBorder="1"/>
    <xf numFmtId="0" fontId="13" fillId="6" borderId="4" xfId="1" applyFont="1" applyFill="1" applyBorder="1" applyAlignment="1">
      <alignment horizontal="center"/>
    </xf>
    <xf numFmtId="0" fontId="13" fillId="6" borderId="5" xfId="1" applyFont="1" applyFill="1" applyBorder="1" applyAlignment="1">
      <alignment horizontal="center"/>
    </xf>
    <xf numFmtId="0" fontId="1" fillId="0" borderId="5" xfId="1" applyBorder="1" applyAlignment="1">
      <alignment horizontal="center"/>
    </xf>
    <xf numFmtId="0" fontId="13" fillId="6" borderId="6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/>
    </xf>
    <xf numFmtId="0" fontId="1" fillId="0" borderId="8" xfId="1" applyFill="1" applyBorder="1"/>
    <xf numFmtId="0" fontId="1" fillId="0" borderId="4" xfId="1" applyFill="1" applyBorder="1" applyAlignment="1">
      <alignment horizontal="center"/>
    </xf>
    <xf numFmtId="0" fontId="1" fillId="0" borderId="9" xfId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1" fillId="0" borderId="11" xfId="1" applyFill="1" applyBorder="1" applyAlignment="1">
      <alignment horizontal="center"/>
    </xf>
    <xf numFmtId="0" fontId="1" fillId="0" borderId="12" xfId="1" applyFill="1" applyBorder="1" applyAlignment="1">
      <alignment horizontal="center"/>
    </xf>
    <xf numFmtId="0" fontId="10" fillId="0" borderId="13" xfId="1" applyFont="1" applyFill="1" applyBorder="1" applyAlignment="1">
      <alignment horizontal="centerContinuous"/>
    </xf>
    <xf numFmtId="0" fontId="14" fillId="0" borderId="4" xfId="1" applyFont="1" applyFill="1" applyBorder="1" applyAlignment="1">
      <alignment horizontal="centerContinuous"/>
    </xf>
    <xf numFmtId="0" fontId="11" fillId="0" borderId="14" xfId="1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/>
    </xf>
    <xf numFmtId="0" fontId="1" fillId="0" borderId="15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1" fillId="0" borderId="16" xfId="1" applyFont="1" applyFill="1" applyBorder="1" applyAlignment="1">
      <alignment horizontal="center"/>
    </xf>
    <xf numFmtId="0" fontId="1" fillId="0" borderId="17" xfId="1" applyFont="1" applyFill="1" applyBorder="1" applyAlignment="1">
      <alignment horizontal="center"/>
    </xf>
    <xf numFmtId="0" fontId="1" fillId="0" borderId="18" xfId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14" xfId="1" applyFill="1" applyBorder="1"/>
    <xf numFmtId="0" fontId="1" fillId="0" borderId="18" xfId="1" applyFont="1" applyFill="1" applyBorder="1"/>
    <xf numFmtId="3" fontId="10" fillId="0" borderId="0" xfId="1" applyNumberFormat="1" applyFont="1" applyFill="1" applyBorder="1"/>
    <xf numFmtId="0" fontId="1" fillId="0" borderId="20" xfId="1" applyFill="1" applyBorder="1"/>
    <xf numFmtId="0" fontId="1" fillId="0" borderId="20" xfId="1" applyFill="1" applyBorder="1" applyAlignment="1">
      <alignment horizontal="center"/>
    </xf>
    <xf numFmtId="0" fontId="1" fillId="0" borderId="21" xfId="1" applyFill="1" applyBorder="1" applyAlignment="1">
      <alignment horizontal="center"/>
    </xf>
    <xf numFmtId="0" fontId="2" fillId="0" borderId="21" xfId="1" applyFont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24" xfId="1" applyFill="1" applyBorder="1"/>
    <xf numFmtId="0" fontId="1" fillId="0" borderId="19" xfId="1" applyFill="1" applyBorder="1" applyAlignment="1">
      <alignment horizontal="center"/>
    </xf>
    <xf numFmtId="0" fontId="1" fillId="0" borderId="25" xfId="1" applyFill="1" applyBorder="1"/>
    <xf numFmtId="3" fontId="1" fillId="0" borderId="0" xfId="1" applyNumberFormat="1" applyFill="1" applyBorder="1"/>
    <xf numFmtId="0" fontId="15" fillId="7" borderId="20" xfId="1" applyFont="1" applyFill="1" applyBorder="1"/>
    <xf numFmtId="3" fontId="10" fillId="7" borderId="26" xfId="1" applyNumberFormat="1" applyFont="1" applyFill="1" applyBorder="1" applyAlignment="1">
      <alignment horizontal="right"/>
    </xf>
    <xf numFmtId="3" fontId="10" fillId="7" borderId="1" xfId="1" applyNumberFormat="1" applyFont="1" applyFill="1" applyBorder="1" applyAlignment="1">
      <alignment horizontal="right"/>
    </xf>
    <xf numFmtId="3" fontId="16" fillId="7" borderId="1" xfId="1" applyNumberFormat="1" applyFont="1" applyFill="1" applyBorder="1" applyAlignment="1">
      <alignment horizontal="right"/>
    </xf>
    <xf numFmtId="3" fontId="10" fillId="7" borderId="27" xfId="1" applyNumberFormat="1" applyFont="1" applyFill="1" applyBorder="1" applyAlignment="1">
      <alignment horizontal="right"/>
    </xf>
    <xf numFmtId="3" fontId="10" fillId="7" borderId="28" xfId="1" applyNumberFormat="1" applyFont="1" applyFill="1" applyBorder="1" applyAlignment="1">
      <alignment horizontal="right"/>
    </xf>
    <xf numFmtId="3" fontId="10" fillId="0" borderId="29" xfId="1" applyNumberFormat="1" applyFont="1" applyFill="1" applyBorder="1"/>
    <xf numFmtId="0" fontId="4" fillId="7" borderId="28" xfId="1" applyFont="1" applyFill="1" applyBorder="1" applyAlignment="1"/>
    <xf numFmtId="3" fontId="1" fillId="7" borderId="26" xfId="1" applyNumberFormat="1" applyFill="1" applyBorder="1"/>
    <xf numFmtId="3" fontId="1" fillId="7" borderId="1" xfId="1" applyNumberFormat="1" applyFill="1" applyBorder="1"/>
    <xf numFmtId="3" fontId="1" fillId="7" borderId="27" xfId="1" applyNumberFormat="1" applyFill="1" applyBorder="1"/>
    <xf numFmtId="3" fontId="1" fillId="7" borderId="28" xfId="1" applyNumberFormat="1" applyFill="1" applyBorder="1"/>
    <xf numFmtId="3" fontId="1" fillId="0" borderId="29" xfId="1" applyNumberFormat="1" applyFill="1" applyBorder="1"/>
  </cellXfs>
  <cellStyles count="3">
    <cellStyle name="Normal" xfId="0" builtinId="0"/>
    <cellStyle name="Normal 2 2" xfId="1"/>
    <cellStyle name="Normal_Ar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552451</xdr:colOff>
      <xdr:row>1</xdr:row>
      <xdr:rowOff>28575</xdr:rowOff>
    </xdr:from>
    <xdr:to>
      <xdr:col>11</xdr:col>
      <xdr:colOff>238126</xdr:colOff>
      <xdr:row>4</xdr:row>
      <xdr:rowOff>104775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2099F7CD-182B-45E5-9F30-02CC6E46B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48376" y="190500"/>
          <a:ext cx="11811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1"/>
  <sheetViews>
    <sheetView showGridLines="0" tabSelected="1" zoomScaleNormal="100" workbookViewId="0">
      <selection activeCell="N27" sqref="N27"/>
    </sheetView>
  </sheetViews>
  <sheetFormatPr defaultColWidth="9.140625" defaultRowHeight="12.75" x14ac:dyDescent="0.2"/>
  <cols>
    <col min="1" max="1" width="18.42578125" style="2" customWidth="1"/>
    <col min="2" max="2" width="8.85546875" style="2" customWidth="1"/>
    <col min="3" max="3" width="10" style="2" customWidth="1"/>
    <col min="4" max="4" width="8.85546875" style="3" hidden="1" customWidth="1"/>
    <col min="5" max="5" width="8.85546875" style="2" customWidth="1"/>
    <col min="6" max="6" width="9" style="2" customWidth="1"/>
    <col min="7" max="7" width="8.42578125" style="2" customWidth="1"/>
    <col min="8" max="9" width="9.42578125" style="2" customWidth="1"/>
    <col min="10" max="10" width="13.7109375" style="2" customWidth="1"/>
    <col min="11" max="11" width="8.7109375" style="2" customWidth="1"/>
    <col min="12" max="12" width="5.5703125" style="2" customWidth="1"/>
    <col min="13" max="16384" width="9.140625" style="2"/>
  </cols>
  <sheetData>
    <row r="1" spans="1:100" x14ac:dyDescent="0.2">
      <c r="A1" s="1"/>
      <c r="E1" s="4"/>
      <c r="G1" s="5"/>
      <c r="H1" s="5"/>
      <c r="I1" s="5"/>
      <c r="J1" s="5"/>
      <c r="K1" s="5"/>
      <c r="L1" s="5"/>
      <c r="BS1" s="6"/>
      <c r="BT1" s="5"/>
      <c r="BU1" s="5"/>
      <c r="BW1" s="7" t="s">
        <v>0</v>
      </c>
      <c r="BX1" s="7"/>
      <c r="BY1" s="8" t="s">
        <v>1</v>
      </c>
      <c r="BZ1" s="8"/>
      <c r="CA1" s="8" t="s">
        <v>2</v>
      </c>
      <c r="CB1" s="8"/>
      <c r="CC1" s="9" t="s">
        <v>3</v>
      </c>
      <c r="CD1" s="9"/>
      <c r="CE1" s="9" t="s">
        <v>4</v>
      </c>
      <c r="CF1" s="9"/>
      <c r="CG1" s="9" t="s">
        <v>5</v>
      </c>
      <c r="CH1" s="9"/>
      <c r="CI1" s="9" t="s">
        <v>6</v>
      </c>
      <c r="CJ1" s="9"/>
      <c r="CK1" s="9" t="s">
        <v>7</v>
      </c>
      <c r="CL1" s="9"/>
      <c r="CM1" s="9" t="s">
        <v>8</v>
      </c>
      <c r="CN1" s="9"/>
      <c r="CO1" s="9" t="s">
        <v>9</v>
      </c>
      <c r="CP1" s="9"/>
      <c r="CQ1" s="9" t="s">
        <v>10</v>
      </c>
      <c r="CR1" s="9"/>
      <c r="CS1" s="9" t="s">
        <v>11</v>
      </c>
      <c r="CT1" s="9"/>
      <c r="CU1" s="10" t="s">
        <v>12</v>
      </c>
      <c r="CV1" s="11"/>
    </row>
    <row r="2" spans="1:100" ht="24.75" customHeight="1" x14ac:dyDescent="0.2">
      <c r="A2" s="12"/>
      <c r="E2" s="4"/>
      <c r="G2" s="5"/>
      <c r="H2" s="5"/>
      <c r="I2" s="5"/>
      <c r="J2" s="5"/>
      <c r="K2" s="5"/>
      <c r="L2" s="5"/>
      <c r="Y2" s="13"/>
      <c r="AI2" s="13"/>
      <c r="BO2" s="14"/>
      <c r="BP2" s="14"/>
      <c r="BQ2" s="14"/>
      <c r="BS2" s="15"/>
      <c r="BT2" s="15" t="s">
        <v>13</v>
      </c>
      <c r="BU2" s="15" t="s">
        <v>14</v>
      </c>
      <c r="BW2" s="16" t="s">
        <v>15</v>
      </c>
      <c r="BX2" s="16" t="s">
        <v>16</v>
      </c>
      <c r="BY2" s="16" t="s">
        <v>15</v>
      </c>
      <c r="BZ2" s="16" t="s">
        <v>16</v>
      </c>
      <c r="CA2" s="16" t="s">
        <v>15</v>
      </c>
      <c r="CB2" s="16" t="s">
        <v>16</v>
      </c>
      <c r="CC2" s="16" t="s">
        <v>15</v>
      </c>
      <c r="CD2" s="16" t="s">
        <v>16</v>
      </c>
      <c r="CE2" s="16" t="s">
        <v>15</v>
      </c>
      <c r="CF2" s="16" t="s">
        <v>16</v>
      </c>
      <c r="CG2" s="16" t="s">
        <v>15</v>
      </c>
      <c r="CH2" s="16" t="s">
        <v>16</v>
      </c>
      <c r="CI2" s="16" t="s">
        <v>15</v>
      </c>
      <c r="CJ2" s="16" t="s">
        <v>16</v>
      </c>
      <c r="CK2" s="16" t="s">
        <v>15</v>
      </c>
      <c r="CL2" s="16" t="s">
        <v>16</v>
      </c>
      <c r="CM2" s="16" t="s">
        <v>15</v>
      </c>
      <c r="CN2" s="16" t="s">
        <v>16</v>
      </c>
      <c r="CO2" s="16" t="s">
        <v>15</v>
      </c>
      <c r="CP2" s="16" t="s">
        <v>16</v>
      </c>
      <c r="CQ2" s="16" t="s">
        <v>15</v>
      </c>
      <c r="CR2" s="16" t="s">
        <v>16</v>
      </c>
      <c r="CS2" s="16" t="s">
        <v>15</v>
      </c>
      <c r="CT2" s="16" t="s">
        <v>16</v>
      </c>
      <c r="CU2" s="16" t="s">
        <v>15</v>
      </c>
      <c r="CV2" s="16" t="s">
        <v>16</v>
      </c>
    </row>
    <row r="3" spans="1:100" ht="23.25" x14ac:dyDescent="0.35">
      <c r="A3" s="17" t="s">
        <v>17</v>
      </c>
      <c r="E3" s="4"/>
      <c r="G3" s="18"/>
      <c r="H3" s="5"/>
      <c r="I3" s="5"/>
      <c r="J3" s="18"/>
      <c r="K3" s="5"/>
      <c r="L3" s="5"/>
      <c r="BS3" s="19"/>
      <c r="BT3" s="19">
        <f>I51</f>
        <v>0</v>
      </c>
      <c r="BU3" s="5">
        <f>F51</f>
        <v>0</v>
      </c>
      <c r="BW3" s="2">
        <f>F6</f>
        <v>0</v>
      </c>
      <c r="BX3" s="2">
        <f>D6</f>
        <v>0</v>
      </c>
      <c r="BY3" s="20">
        <f>F15</f>
        <v>0</v>
      </c>
      <c r="BZ3" s="20">
        <f>D15</f>
        <v>0</v>
      </c>
      <c r="CA3" s="2">
        <f>F42</f>
        <v>0</v>
      </c>
      <c r="CB3" s="2">
        <f>D42</f>
        <v>0</v>
      </c>
      <c r="CC3" s="2">
        <f>F52</f>
        <v>0</v>
      </c>
      <c r="CD3" s="2">
        <f>D52</f>
        <v>0</v>
      </c>
      <c r="CE3" s="2">
        <f>F73</f>
        <v>0</v>
      </c>
      <c r="CF3" s="2">
        <f>D73</f>
        <v>0</v>
      </c>
      <c r="CG3" s="2">
        <f>F74</f>
        <v>0</v>
      </c>
      <c r="CH3" s="2">
        <f>D74</f>
        <v>0</v>
      </c>
      <c r="CI3" s="2">
        <f>F75</f>
        <v>0</v>
      </c>
      <c r="CJ3" s="2">
        <f>D75</f>
        <v>0</v>
      </c>
      <c r="CK3" s="2">
        <f>F76</f>
        <v>0</v>
      </c>
      <c r="CL3" s="2">
        <f>D76</f>
        <v>0</v>
      </c>
      <c r="CM3" s="2">
        <f>F77</f>
        <v>0</v>
      </c>
      <c r="CN3" s="2">
        <f>D77</f>
        <v>0</v>
      </c>
      <c r="CO3" s="2">
        <f>F78</f>
        <v>0</v>
      </c>
      <c r="CP3" s="2">
        <f>D78</f>
        <v>0</v>
      </c>
      <c r="CQ3" s="2">
        <f>F79</f>
        <v>0</v>
      </c>
      <c r="CR3" s="2">
        <f>D79</f>
        <v>0</v>
      </c>
      <c r="CS3" s="2">
        <f>F85</f>
        <v>0</v>
      </c>
      <c r="CT3" s="2">
        <f>D85</f>
        <v>0</v>
      </c>
      <c r="CU3" s="2">
        <f>F91</f>
        <v>0</v>
      </c>
      <c r="CV3" s="2">
        <f>D91</f>
        <v>0</v>
      </c>
    </row>
    <row r="4" spans="1:100" x14ac:dyDescent="0.2">
      <c r="A4" s="21"/>
      <c r="E4" s="4"/>
      <c r="G4" s="5"/>
      <c r="H4" s="5"/>
      <c r="I4" s="5"/>
      <c r="J4" s="5"/>
      <c r="K4" s="5"/>
      <c r="L4" s="5"/>
    </row>
    <row r="5" spans="1:100" ht="18" x14ac:dyDescent="0.25">
      <c r="A5" s="22" t="s">
        <v>18</v>
      </c>
      <c r="E5" s="4"/>
    </row>
    <row r="6" spans="1:100" ht="18" x14ac:dyDescent="0.25">
      <c r="A6" s="23"/>
      <c r="B6" s="24"/>
      <c r="C6" s="24"/>
      <c r="D6" s="25"/>
      <c r="E6" s="26"/>
      <c r="F6" s="26"/>
      <c r="G6" s="24"/>
      <c r="H6" s="24"/>
      <c r="I6" s="24"/>
      <c r="J6" s="24"/>
      <c r="K6" s="24"/>
    </row>
    <row r="7" spans="1:100" x14ac:dyDescent="0.2">
      <c r="A7" s="27"/>
      <c r="B7" s="28"/>
      <c r="C7" s="24"/>
      <c r="D7" s="25"/>
      <c r="E7" s="26"/>
      <c r="F7" s="24"/>
      <c r="G7" s="24"/>
      <c r="H7" s="24"/>
      <c r="I7" s="24"/>
      <c r="J7" s="24"/>
      <c r="K7" s="24"/>
      <c r="L7" s="29"/>
    </row>
    <row r="8" spans="1:100" ht="18.75" thickBot="1" x14ac:dyDescent="0.3">
      <c r="A8" s="22"/>
      <c r="B8" s="30"/>
      <c r="C8" s="30"/>
      <c r="L8" s="29"/>
    </row>
    <row r="9" spans="1:100" ht="15.75" thickBot="1" x14ac:dyDescent="0.25">
      <c r="A9" s="31"/>
      <c r="B9" s="32" t="s">
        <v>19</v>
      </c>
      <c r="C9" s="33"/>
      <c r="D9" s="33"/>
      <c r="E9" s="33"/>
      <c r="F9" s="33" t="s">
        <v>20</v>
      </c>
      <c r="G9" s="34"/>
      <c r="H9" s="34"/>
      <c r="I9" s="34"/>
      <c r="J9" s="35" t="s">
        <v>21</v>
      </c>
      <c r="K9" s="36" t="s">
        <v>22</v>
      </c>
      <c r="L9" s="21"/>
    </row>
    <row r="10" spans="1:100" ht="15.75" x14ac:dyDescent="0.25">
      <c r="A10" s="37"/>
      <c r="B10" s="38"/>
      <c r="C10" s="39"/>
      <c r="D10" s="40"/>
      <c r="E10" s="41"/>
      <c r="F10" s="42"/>
      <c r="G10" s="43"/>
      <c r="H10" s="43"/>
      <c r="I10" s="44"/>
      <c r="J10" s="45"/>
      <c r="K10" s="46" t="s">
        <v>23</v>
      </c>
      <c r="L10" s="21"/>
    </row>
    <row r="11" spans="1:100" x14ac:dyDescent="0.2">
      <c r="A11" s="37"/>
      <c r="B11" s="47" t="s">
        <v>24</v>
      </c>
      <c r="C11" s="48" t="s">
        <v>0</v>
      </c>
      <c r="D11" s="49" t="s">
        <v>25</v>
      </c>
      <c r="E11" s="50" t="s">
        <v>26</v>
      </c>
      <c r="F11" s="51" t="s">
        <v>27</v>
      </c>
      <c r="G11" s="52" t="s">
        <v>28</v>
      </c>
      <c r="H11" s="52" t="s">
        <v>29</v>
      </c>
      <c r="I11" s="53" t="s">
        <v>26</v>
      </c>
      <c r="J11" s="47" t="s">
        <v>30</v>
      </c>
      <c r="K11" s="54"/>
      <c r="L11" s="21"/>
    </row>
    <row r="12" spans="1:100" x14ac:dyDescent="0.2">
      <c r="A12" s="37"/>
      <c r="B12" s="47" t="s">
        <v>31</v>
      </c>
      <c r="C12" s="48" t="s">
        <v>32</v>
      </c>
      <c r="D12" s="49" t="s">
        <v>33</v>
      </c>
      <c r="E12" s="50" t="s">
        <v>34</v>
      </c>
      <c r="F12" s="51" t="s">
        <v>35</v>
      </c>
      <c r="G12" s="52" t="s">
        <v>36</v>
      </c>
      <c r="H12" s="52" t="s">
        <v>37</v>
      </c>
      <c r="I12" s="53" t="s">
        <v>38</v>
      </c>
      <c r="J12" s="47" t="s">
        <v>39</v>
      </c>
      <c r="K12" s="54"/>
      <c r="L12" s="21"/>
    </row>
    <row r="13" spans="1:100" x14ac:dyDescent="0.2">
      <c r="A13" s="37"/>
      <c r="B13" s="47"/>
      <c r="C13" s="48" t="s">
        <v>40</v>
      </c>
      <c r="D13" s="49" t="s">
        <v>41</v>
      </c>
      <c r="E13" s="50"/>
      <c r="F13" s="51" t="s">
        <v>42</v>
      </c>
      <c r="G13" s="52" t="s">
        <v>43</v>
      </c>
      <c r="H13" s="52" t="s">
        <v>44</v>
      </c>
      <c r="I13" s="53"/>
      <c r="J13" s="47"/>
      <c r="K13" s="54"/>
      <c r="L13" s="21"/>
    </row>
    <row r="14" spans="1:100" x14ac:dyDescent="0.2">
      <c r="A14" s="37"/>
      <c r="B14" s="47"/>
      <c r="C14" s="48" t="s">
        <v>45</v>
      </c>
      <c r="D14" s="49"/>
      <c r="E14" s="50"/>
      <c r="F14" s="51" t="s">
        <v>46</v>
      </c>
      <c r="G14" s="52" t="s">
        <v>47</v>
      </c>
      <c r="H14" s="52" t="s">
        <v>46</v>
      </c>
      <c r="I14" s="53"/>
      <c r="J14" s="47"/>
      <c r="K14" s="54"/>
      <c r="L14" s="21"/>
    </row>
    <row r="15" spans="1:100" x14ac:dyDescent="0.2">
      <c r="A15" s="37"/>
      <c r="B15" s="47"/>
      <c r="C15" s="48"/>
      <c r="D15" s="49"/>
      <c r="E15" s="50"/>
      <c r="F15" s="51"/>
      <c r="G15" s="55" t="s">
        <v>48</v>
      </c>
      <c r="H15" s="55"/>
      <c r="I15" s="53"/>
      <c r="J15" s="47"/>
      <c r="K15" s="54"/>
      <c r="L15" s="56"/>
    </row>
    <row r="16" spans="1:100" x14ac:dyDescent="0.2">
      <c r="A16" s="57"/>
      <c r="B16" s="58"/>
      <c r="C16" s="59"/>
      <c r="D16" s="60"/>
      <c r="E16" s="61"/>
      <c r="F16" s="62"/>
      <c r="G16" s="63"/>
      <c r="H16" s="63"/>
      <c r="I16" s="64"/>
      <c r="J16" s="58"/>
      <c r="K16" s="65"/>
      <c r="L16" s="66"/>
    </row>
    <row r="17" spans="1:12" x14ac:dyDescent="0.2">
      <c r="A17" s="67" t="s">
        <v>49</v>
      </c>
      <c r="B17" s="68">
        <v>202201</v>
      </c>
      <c r="C17" s="69">
        <v>18861</v>
      </c>
      <c r="D17" s="70">
        <v>0</v>
      </c>
      <c r="E17" s="71">
        <v>440</v>
      </c>
      <c r="F17" s="68">
        <v>634</v>
      </c>
      <c r="G17" s="69">
        <v>19123</v>
      </c>
      <c r="H17" s="69">
        <v>40</v>
      </c>
      <c r="I17" s="71">
        <v>1353</v>
      </c>
      <c r="J17" s="72">
        <v>106177</v>
      </c>
      <c r="K17" s="73">
        <v>348834</v>
      </c>
      <c r="L17" s="66"/>
    </row>
    <row r="18" spans="1:12" x14ac:dyDescent="0.2">
      <c r="A18" s="74" t="s">
        <v>50</v>
      </c>
      <c r="B18" s="75">
        <v>8007</v>
      </c>
      <c r="C18" s="76">
        <v>653</v>
      </c>
      <c r="D18" s="76">
        <v>0</v>
      </c>
      <c r="E18" s="77">
        <v>8</v>
      </c>
      <c r="F18" s="75">
        <v>31</v>
      </c>
      <c r="G18" s="76">
        <v>442</v>
      </c>
      <c r="H18" s="76">
        <v>1</v>
      </c>
      <c r="I18" s="77">
        <v>86</v>
      </c>
      <c r="J18" s="78">
        <v>4307</v>
      </c>
      <c r="K18" s="79">
        <v>13535</v>
      </c>
      <c r="L18" s="66"/>
    </row>
    <row r="19" spans="1:12" x14ac:dyDescent="0.2">
      <c r="A19" s="74" t="s">
        <v>51</v>
      </c>
      <c r="B19" s="75">
        <v>10620</v>
      </c>
      <c r="C19" s="76">
        <v>850</v>
      </c>
      <c r="D19" s="76">
        <v>0</v>
      </c>
      <c r="E19" s="77">
        <v>16</v>
      </c>
      <c r="F19" s="75">
        <v>41</v>
      </c>
      <c r="G19" s="76">
        <v>942</v>
      </c>
      <c r="H19" s="76">
        <v>3</v>
      </c>
      <c r="I19" s="77">
        <v>62</v>
      </c>
      <c r="J19" s="78">
        <v>5600</v>
      </c>
      <c r="K19" s="79">
        <v>18134</v>
      </c>
      <c r="L19" s="66"/>
    </row>
    <row r="20" spans="1:12" x14ac:dyDescent="0.2">
      <c r="A20" s="74" t="s">
        <v>52</v>
      </c>
      <c r="B20" s="75">
        <v>8580</v>
      </c>
      <c r="C20" s="76">
        <v>676</v>
      </c>
      <c r="D20" s="76">
        <v>0</v>
      </c>
      <c r="E20" s="77">
        <v>29</v>
      </c>
      <c r="F20" s="75">
        <v>19</v>
      </c>
      <c r="G20" s="76">
        <v>534</v>
      </c>
      <c r="H20" s="76">
        <v>3</v>
      </c>
      <c r="I20" s="77">
        <v>59</v>
      </c>
      <c r="J20" s="78">
        <v>4238</v>
      </c>
      <c r="K20" s="79">
        <v>14138</v>
      </c>
      <c r="L20" s="66"/>
    </row>
    <row r="21" spans="1:12" x14ac:dyDescent="0.2">
      <c r="A21" s="74" t="s">
        <v>53</v>
      </c>
      <c r="B21" s="75">
        <v>8934</v>
      </c>
      <c r="C21" s="76">
        <v>839</v>
      </c>
      <c r="D21" s="76">
        <v>0</v>
      </c>
      <c r="E21" s="77">
        <v>18</v>
      </c>
      <c r="F21" s="75">
        <v>32</v>
      </c>
      <c r="G21" s="76">
        <v>1380</v>
      </c>
      <c r="H21" s="76">
        <v>6</v>
      </c>
      <c r="I21" s="77">
        <v>34</v>
      </c>
      <c r="J21" s="78">
        <v>5399</v>
      </c>
      <c r="K21" s="79">
        <v>16642</v>
      </c>
      <c r="L21" s="66"/>
    </row>
    <row r="22" spans="1:12" x14ac:dyDescent="0.2">
      <c r="A22" s="74" t="s">
        <v>54</v>
      </c>
      <c r="B22" s="75">
        <v>7452</v>
      </c>
      <c r="C22" s="76">
        <v>565</v>
      </c>
      <c r="D22" s="76">
        <v>0</v>
      </c>
      <c r="E22" s="77">
        <v>7</v>
      </c>
      <c r="F22" s="75">
        <v>20</v>
      </c>
      <c r="G22" s="76">
        <v>507</v>
      </c>
      <c r="H22" s="76">
        <v>1</v>
      </c>
      <c r="I22" s="77">
        <v>7</v>
      </c>
      <c r="J22" s="78">
        <v>3857</v>
      </c>
      <c r="K22" s="79">
        <v>12416</v>
      </c>
      <c r="L22" s="66"/>
    </row>
    <row r="23" spans="1:12" x14ac:dyDescent="0.2">
      <c r="A23" s="74" t="s">
        <v>55</v>
      </c>
      <c r="B23" s="75">
        <v>5171</v>
      </c>
      <c r="C23" s="76">
        <v>354</v>
      </c>
      <c r="D23" s="76">
        <v>0</v>
      </c>
      <c r="E23" s="77">
        <v>2</v>
      </c>
      <c r="F23" s="75">
        <v>19</v>
      </c>
      <c r="G23" s="76">
        <v>285</v>
      </c>
      <c r="H23" s="76">
        <v>3</v>
      </c>
      <c r="I23" s="77">
        <v>38</v>
      </c>
      <c r="J23" s="78">
        <v>2482</v>
      </c>
      <c r="K23" s="79">
        <v>8354</v>
      </c>
      <c r="L23" s="66"/>
    </row>
    <row r="24" spans="1:12" x14ac:dyDescent="0.2">
      <c r="A24" s="74" t="s">
        <v>56</v>
      </c>
      <c r="B24" s="75">
        <v>5540</v>
      </c>
      <c r="C24" s="76">
        <v>415</v>
      </c>
      <c r="D24" s="76">
        <v>0</v>
      </c>
      <c r="E24" s="77">
        <v>6</v>
      </c>
      <c r="F24" s="75">
        <v>15</v>
      </c>
      <c r="G24" s="76">
        <v>332</v>
      </c>
      <c r="H24" s="76">
        <v>0</v>
      </c>
      <c r="I24" s="77">
        <v>69</v>
      </c>
      <c r="J24" s="78">
        <v>2912</v>
      </c>
      <c r="K24" s="79">
        <v>9289</v>
      </c>
      <c r="L24" s="66"/>
    </row>
    <row r="25" spans="1:12" x14ac:dyDescent="0.2">
      <c r="A25" s="74" t="s">
        <v>57</v>
      </c>
      <c r="B25" s="75">
        <v>5523</v>
      </c>
      <c r="C25" s="76">
        <v>487</v>
      </c>
      <c r="D25" s="76">
        <v>0</v>
      </c>
      <c r="E25" s="77">
        <v>13</v>
      </c>
      <c r="F25" s="75">
        <v>17</v>
      </c>
      <c r="G25" s="76">
        <v>348</v>
      </c>
      <c r="H25" s="76">
        <v>1</v>
      </c>
      <c r="I25" s="77">
        <v>41</v>
      </c>
      <c r="J25" s="78">
        <v>2986</v>
      </c>
      <c r="K25" s="79">
        <v>9418</v>
      </c>
      <c r="L25" s="66"/>
    </row>
    <row r="26" spans="1:12" x14ac:dyDescent="0.2">
      <c r="A26" s="74" t="s">
        <v>58</v>
      </c>
      <c r="B26" s="75">
        <v>9871</v>
      </c>
      <c r="C26" s="76">
        <v>770</v>
      </c>
      <c r="D26" s="76">
        <v>0</v>
      </c>
      <c r="E26" s="77">
        <v>9</v>
      </c>
      <c r="F26" s="75">
        <v>27</v>
      </c>
      <c r="G26" s="76">
        <v>995</v>
      </c>
      <c r="H26" s="76">
        <v>2</v>
      </c>
      <c r="I26" s="77">
        <v>173</v>
      </c>
      <c r="J26" s="78">
        <v>5378</v>
      </c>
      <c r="K26" s="79">
        <v>17226</v>
      </c>
      <c r="L26" s="66"/>
    </row>
    <row r="27" spans="1:12" x14ac:dyDescent="0.2">
      <c r="A27" s="74" t="s">
        <v>59</v>
      </c>
      <c r="B27" s="75">
        <v>7377</v>
      </c>
      <c r="C27" s="76">
        <v>543</v>
      </c>
      <c r="D27" s="76">
        <v>0</v>
      </c>
      <c r="E27" s="77">
        <v>8</v>
      </c>
      <c r="F27" s="75">
        <v>29</v>
      </c>
      <c r="G27" s="76">
        <v>569</v>
      </c>
      <c r="H27" s="76">
        <v>2</v>
      </c>
      <c r="I27" s="77">
        <v>69</v>
      </c>
      <c r="J27" s="78">
        <v>3727</v>
      </c>
      <c r="K27" s="79">
        <v>12324</v>
      </c>
      <c r="L27" s="66"/>
    </row>
    <row r="28" spans="1:12" x14ac:dyDescent="0.2">
      <c r="A28" s="74" t="s">
        <v>60</v>
      </c>
      <c r="B28" s="75">
        <v>11105</v>
      </c>
      <c r="C28" s="76">
        <v>682</v>
      </c>
      <c r="D28" s="76">
        <v>0</v>
      </c>
      <c r="E28" s="77">
        <v>19</v>
      </c>
      <c r="F28" s="75">
        <v>33</v>
      </c>
      <c r="G28" s="76">
        <v>598</v>
      </c>
      <c r="H28" s="76">
        <v>0</v>
      </c>
      <c r="I28" s="77">
        <v>92</v>
      </c>
      <c r="J28" s="78">
        <v>5181</v>
      </c>
      <c r="K28" s="79">
        <v>17710</v>
      </c>
      <c r="L28" s="66"/>
    </row>
    <row r="29" spans="1:12" x14ac:dyDescent="0.2">
      <c r="A29" s="74" t="s">
        <v>61</v>
      </c>
      <c r="B29" s="75">
        <v>11868</v>
      </c>
      <c r="C29" s="76">
        <v>971</v>
      </c>
      <c r="D29" s="76">
        <v>0</v>
      </c>
      <c r="E29" s="77">
        <v>20</v>
      </c>
      <c r="F29" s="75">
        <v>30</v>
      </c>
      <c r="G29" s="76">
        <v>984</v>
      </c>
      <c r="H29" s="76">
        <v>5</v>
      </c>
      <c r="I29" s="77">
        <v>17</v>
      </c>
      <c r="J29" s="78">
        <v>6402</v>
      </c>
      <c r="K29" s="79">
        <v>20298</v>
      </c>
      <c r="L29" s="66"/>
    </row>
    <row r="30" spans="1:12" x14ac:dyDescent="0.2">
      <c r="A30" s="74" t="s">
        <v>62</v>
      </c>
      <c r="B30" s="75">
        <v>6319</v>
      </c>
      <c r="C30" s="76">
        <v>479</v>
      </c>
      <c r="D30" s="76">
        <v>0</v>
      </c>
      <c r="E30" s="77">
        <v>11</v>
      </c>
      <c r="F30" s="75">
        <v>22</v>
      </c>
      <c r="G30" s="76">
        <v>347</v>
      </c>
      <c r="H30" s="76">
        <v>0</v>
      </c>
      <c r="I30" s="77">
        <v>18</v>
      </c>
      <c r="J30" s="78">
        <v>3053</v>
      </c>
      <c r="K30" s="79">
        <v>10250</v>
      </c>
      <c r="L30" s="66"/>
    </row>
    <row r="31" spans="1:12" x14ac:dyDescent="0.2">
      <c r="A31" s="74" t="s">
        <v>63</v>
      </c>
      <c r="B31" s="75">
        <v>9419</v>
      </c>
      <c r="C31" s="76">
        <v>757</v>
      </c>
      <c r="D31" s="76">
        <v>0</v>
      </c>
      <c r="E31" s="77">
        <v>7</v>
      </c>
      <c r="F31" s="75">
        <v>18</v>
      </c>
      <c r="G31" s="76">
        <v>573</v>
      </c>
      <c r="H31" s="76">
        <v>2</v>
      </c>
      <c r="I31" s="77">
        <v>145</v>
      </c>
      <c r="J31" s="78">
        <v>4505</v>
      </c>
      <c r="K31" s="79">
        <v>15426</v>
      </c>
      <c r="L31" s="66"/>
    </row>
    <row r="32" spans="1:12" x14ac:dyDescent="0.2">
      <c r="A32" s="74" t="s">
        <v>64</v>
      </c>
      <c r="B32" s="75">
        <v>11663</v>
      </c>
      <c r="C32" s="76">
        <v>857</v>
      </c>
      <c r="D32" s="76">
        <v>0</v>
      </c>
      <c r="E32" s="77">
        <v>19</v>
      </c>
      <c r="F32" s="75">
        <v>33</v>
      </c>
      <c r="G32" s="76">
        <v>718</v>
      </c>
      <c r="H32" s="76">
        <v>2</v>
      </c>
      <c r="I32" s="77">
        <v>59</v>
      </c>
      <c r="J32" s="78">
        <v>5733</v>
      </c>
      <c r="K32" s="79">
        <v>19084</v>
      </c>
      <c r="L32" s="66"/>
    </row>
    <row r="33" spans="1:12" x14ac:dyDescent="0.2">
      <c r="A33" s="74" t="s">
        <v>65</v>
      </c>
      <c r="B33" s="75">
        <v>7684</v>
      </c>
      <c r="C33" s="76">
        <v>673</v>
      </c>
      <c r="D33" s="76">
        <v>0</v>
      </c>
      <c r="E33" s="77">
        <v>9</v>
      </c>
      <c r="F33" s="75">
        <v>19</v>
      </c>
      <c r="G33" s="76">
        <v>425</v>
      </c>
      <c r="H33" s="76">
        <v>0</v>
      </c>
      <c r="I33" s="77">
        <v>45</v>
      </c>
      <c r="J33" s="78">
        <v>3626</v>
      </c>
      <c r="K33" s="79">
        <v>12481</v>
      </c>
      <c r="L33" s="66"/>
    </row>
    <row r="34" spans="1:12" x14ac:dyDescent="0.2">
      <c r="A34" s="74" t="s">
        <v>66</v>
      </c>
      <c r="B34" s="75">
        <v>9509</v>
      </c>
      <c r="C34" s="76">
        <v>962</v>
      </c>
      <c r="D34" s="76">
        <v>0</v>
      </c>
      <c r="E34" s="77">
        <v>11</v>
      </c>
      <c r="F34" s="75">
        <v>36</v>
      </c>
      <c r="G34" s="76">
        <v>810</v>
      </c>
      <c r="H34" s="76">
        <v>2</v>
      </c>
      <c r="I34" s="77">
        <v>30</v>
      </c>
      <c r="J34" s="78">
        <v>4947</v>
      </c>
      <c r="K34" s="79">
        <v>16307</v>
      </c>
      <c r="L34" s="66"/>
    </row>
    <row r="35" spans="1:12" x14ac:dyDescent="0.2">
      <c r="A35" s="74" t="s">
        <v>67</v>
      </c>
      <c r="B35" s="75">
        <v>5590</v>
      </c>
      <c r="C35" s="76">
        <v>616</v>
      </c>
      <c r="D35" s="76">
        <v>0</v>
      </c>
      <c r="E35" s="77">
        <v>12</v>
      </c>
      <c r="F35" s="75">
        <v>21</v>
      </c>
      <c r="G35" s="76">
        <v>460</v>
      </c>
      <c r="H35" s="76">
        <v>0</v>
      </c>
      <c r="I35" s="77">
        <v>56</v>
      </c>
      <c r="J35" s="78">
        <v>3091</v>
      </c>
      <c r="K35" s="79">
        <v>9846</v>
      </c>
      <c r="L35" s="66"/>
    </row>
    <row r="36" spans="1:12" x14ac:dyDescent="0.2">
      <c r="A36" s="74" t="s">
        <v>68</v>
      </c>
      <c r="B36" s="75">
        <v>6308</v>
      </c>
      <c r="C36" s="76">
        <v>613</v>
      </c>
      <c r="D36" s="76">
        <v>0</v>
      </c>
      <c r="E36" s="77">
        <v>27</v>
      </c>
      <c r="F36" s="75">
        <v>13</v>
      </c>
      <c r="G36" s="76">
        <v>492</v>
      </c>
      <c r="H36" s="76">
        <v>1</v>
      </c>
      <c r="I36" s="77">
        <v>19</v>
      </c>
      <c r="J36" s="78">
        <v>3115</v>
      </c>
      <c r="K36" s="79">
        <v>10588</v>
      </c>
      <c r="L36" s="66"/>
    </row>
    <row r="37" spans="1:12" x14ac:dyDescent="0.2">
      <c r="A37" s="74" t="s">
        <v>69</v>
      </c>
      <c r="B37" s="75">
        <v>4906</v>
      </c>
      <c r="C37" s="76">
        <v>693</v>
      </c>
      <c r="D37" s="76">
        <v>0</v>
      </c>
      <c r="E37" s="77">
        <v>14</v>
      </c>
      <c r="F37" s="75">
        <v>30</v>
      </c>
      <c r="G37" s="76">
        <v>560</v>
      </c>
      <c r="H37" s="76">
        <v>0</v>
      </c>
      <c r="I37" s="77">
        <v>30</v>
      </c>
      <c r="J37" s="78">
        <v>2646</v>
      </c>
      <c r="K37" s="79">
        <v>8879</v>
      </c>
      <c r="L37" s="66"/>
    </row>
    <row r="38" spans="1:12" x14ac:dyDescent="0.2">
      <c r="A38" s="74" t="s">
        <v>70</v>
      </c>
      <c r="B38" s="75">
        <v>16255</v>
      </c>
      <c r="C38" s="76">
        <v>2105</v>
      </c>
      <c r="D38" s="76">
        <v>0</v>
      </c>
      <c r="E38" s="77">
        <v>19</v>
      </c>
      <c r="F38" s="75">
        <v>65</v>
      </c>
      <c r="G38" s="76">
        <v>2274</v>
      </c>
      <c r="H38" s="76">
        <v>1</v>
      </c>
      <c r="I38" s="77">
        <v>70</v>
      </c>
      <c r="J38" s="78">
        <v>8790</v>
      </c>
      <c r="K38" s="79">
        <v>29579</v>
      </c>
      <c r="L38" s="66"/>
    </row>
    <row r="39" spans="1:12" x14ac:dyDescent="0.2">
      <c r="A39" s="74" t="s">
        <v>71</v>
      </c>
      <c r="B39" s="75">
        <v>9965</v>
      </c>
      <c r="C39" s="76">
        <v>1072</v>
      </c>
      <c r="D39" s="76">
        <v>0</v>
      </c>
      <c r="E39" s="77">
        <v>18</v>
      </c>
      <c r="F39" s="75">
        <v>26</v>
      </c>
      <c r="G39" s="76">
        <v>2101</v>
      </c>
      <c r="H39" s="76">
        <v>3</v>
      </c>
      <c r="I39" s="77">
        <v>59</v>
      </c>
      <c r="J39" s="78">
        <v>5552</v>
      </c>
      <c r="K39" s="79">
        <v>18796</v>
      </c>
      <c r="L39" s="66"/>
    </row>
    <row r="40" spans="1:12" x14ac:dyDescent="0.2">
      <c r="A40" s="74" t="s">
        <v>72</v>
      </c>
      <c r="B40" s="75">
        <v>13330</v>
      </c>
      <c r="C40" s="76">
        <v>2164</v>
      </c>
      <c r="D40" s="76">
        <v>0</v>
      </c>
      <c r="E40" s="77">
        <v>137</v>
      </c>
      <c r="F40" s="75">
        <v>32</v>
      </c>
      <c r="G40" s="76">
        <v>2394</v>
      </c>
      <c r="H40" s="76">
        <v>2</v>
      </c>
      <c r="I40" s="77">
        <v>72</v>
      </c>
      <c r="J40" s="78">
        <v>8158</v>
      </c>
      <c r="K40" s="79">
        <v>26289</v>
      </c>
    </row>
    <row r="41" spans="1:12" x14ac:dyDescent="0.2">
      <c r="A41" s="74" t="s">
        <v>73</v>
      </c>
      <c r="B41" s="75">
        <v>1205</v>
      </c>
      <c r="C41" s="76">
        <v>65</v>
      </c>
      <c r="D41" s="76">
        <v>0</v>
      </c>
      <c r="E41" s="77">
        <v>1</v>
      </c>
      <c r="F41" s="75">
        <v>6</v>
      </c>
      <c r="G41" s="76">
        <v>53</v>
      </c>
      <c r="H41" s="76">
        <v>0</v>
      </c>
      <c r="I41" s="77">
        <v>3</v>
      </c>
      <c r="J41" s="78">
        <v>492</v>
      </c>
      <c r="K41" s="79">
        <v>1825</v>
      </c>
    </row>
  </sheetData>
  <mergeCells count="5">
    <mergeCell ref="BW1:BX1"/>
    <mergeCell ref="BY1:BZ1"/>
    <mergeCell ref="CA1:CB1"/>
    <mergeCell ref="B9:E9"/>
    <mergeCell ref="F9:I9"/>
  </mergeCells>
  <pageMargins left="0.75" right="0.75" top="1" bottom="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Foged - modtagne</vt:lpstr>
      <vt:lpstr>'Foged - modtagne'!Udskriftsområde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Lawaetz</dc:creator>
  <cp:lastModifiedBy>Louis Lawaetz</cp:lastModifiedBy>
  <dcterms:created xsi:type="dcterms:W3CDTF">2020-03-09T13:38:09Z</dcterms:created>
  <dcterms:modified xsi:type="dcterms:W3CDTF">2020-03-09T13:38:32Z</dcterms:modified>
</cp:coreProperties>
</file>